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txcourts.sharepoint.com/sites/OCAHDrive/Shared Documents/JUDINFO/Pubs/AR 2022/F.  District Court/"/>
    </mc:Choice>
  </mc:AlternateContent>
  <xr:revisionPtr revIDLastSave="70" documentId="8_{4833E3DE-90C7-44E7-9D6F-59FD6366B36C}" xr6:coauthVersionLast="47" xr6:coauthVersionMax="47" xr10:uidLastSave="{F8B84720-1671-4FDD-9575-19A54215359D}"/>
  <bookViews>
    <workbookView xWindow="-120" yWindow="-120" windowWidth="29040" windowHeight="15840" tabRatio="500" xr2:uid="{00000000-000D-0000-FFFF-FFFF00000000}"/>
  </bookViews>
  <sheets>
    <sheet name="final" sheetId="1" r:id="rId1"/>
    <sheet name="linked" sheetId="3" r:id="rId2"/>
    <sheet name="rough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1" i="1" l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AA3" i="2"/>
  <c r="F9" i="1" s="1"/>
  <c r="V52" i="2"/>
  <c r="E58" i="1" s="1"/>
  <c r="W52" i="2"/>
  <c r="O58" i="1" s="1"/>
  <c r="X52" i="2"/>
  <c r="L58" i="1" s="1"/>
  <c r="Y52" i="2"/>
  <c r="I58" i="1" s="1"/>
  <c r="V53" i="2"/>
  <c r="E59" i="1" s="1"/>
  <c r="W53" i="2"/>
  <c r="O59" i="1" s="1"/>
  <c r="X53" i="2"/>
  <c r="L59" i="1" s="1"/>
  <c r="Y53" i="2"/>
  <c r="I59" i="1" s="1"/>
  <c r="V54" i="2"/>
  <c r="E60" i="1" s="1"/>
  <c r="W54" i="2"/>
  <c r="O60" i="1" s="1"/>
  <c r="X54" i="2"/>
  <c r="L60" i="1" s="1"/>
  <c r="Y54" i="2"/>
  <c r="I60" i="1" s="1"/>
  <c r="V55" i="2"/>
  <c r="E61" i="1" s="1"/>
  <c r="W55" i="2"/>
  <c r="O61" i="1" s="1"/>
  <c r="X55" i="2"/>
  <c r="L61" i="1" s="1"/>
  <c r="Y55" i="2"/>
  <c r="I61" i="1" s="1"/>
  <c r="V56" i="2"/>
  <c r="E62" i="1" s="1"/>
  <c r="W56" i="2"/>
  <c r="O62" i="1" s="1"/>
  <c r="X56" i="2"/>
  <c r="L62" i="1" s="1"/>
  <c r="Y56" i="2"/>
  <c r="I62" i="1" s="1"/>
  <c r="V57" i="2"/>
  <c r="E63" i="1" s="1"/>
  <c r="W57" i="2"/>
  <c r="O63" i="1" s="1"/>
  <c r="X57" i="2"/>
  <c r="L63" i="1" s="1"/>
  <c r="Y57" i="2"/>
  <c r="I63" i="1" s="1"/>
  <c r="V58" i="2"/>
  <c r="E64" i="1" s="1"/>
  <c r="W58" i="2"/>
  <c r="O64" i="1" s="1"/>
  <c r="X58" i="2"/>
  <c r="L64" i="1" s="1"/>
  <c r="Y58" i="2"/>
  <c r="I64" i="1" s="1"/>
  <c r="V59" i="2"/>
  <c r="E65" i="1" s="1"/>
  <c r="W59" i="2"/>
  <c r="O65" i="1" s="1"/>
  <c r="X59" i="2"/>
  <c r="L65" i="1" s="1"/>
  <c r="Y59" i="2"/>
  <c r="I65" i="1" s="1"/>
  <c r="V60" i="2"/>
  <c r="E66" i="1" s="1"/>
  <c r="W60" i="2"/>
  <c r="O66" i="1" s="1"/>
  <c r="X60" i="2"/>
  <c r="L66" i="1" s="1"/>
  <c r="Y60" i="2"/>
  <c r="I66" i="1" s="1"/>
  <c r="V61" i="2"/>
  <c r="E67" i="1" s="1"/>
  <c r="W61" i="2"/>
  <c r="O67" i="1" s="1"/>
  <c r="X61" i="2"/>
  <c r="L67" i="1" s="1"/>
  <c r="Y61" i="2"/>
  <c r="I67" i="1" s="1"/>
  <c r="V62" i="2"/>
  <c r="E68" i="1" s="1"/>
  <c r="W62" i="2"/>
  <c r="O68" i="1" s="1"/>
  <c r="X62" i="2"/>
  <c r="L68" i="1" s="1"/>
  <c r="Y62" i="2"/>
  <c r="I68" i="1" s="1"/>
  <c r="V63" i="2"/>
  <c r="E69" i="1" s="1"/>
  <c r="W63" i="2"/>
  <c r="O69" i="1" s="1"/>
  <c r="X63" i="2"/>
  <c r="L69" i="1" s="1"/>
  <c r="Y63" i="2"/>
  <c r="I69" i="1" s="1"/>
  <c r="V64" i="2"/>
  <c r="E70" i="1" s="1"/>
  <c r="W64" i="2"/>
  <c r="O70" i="1" s="1"/>
  <c r="X64" i="2"/>
  <c r="L70" i="1" s="1"/>
  <c r="Y64" i="2"/>
  <c r="I70" i="1" s="1"/>
  <c r="V65" i="2"/>
  <c r="E71" i="1" s="1"/>
  <c r="W65" i="2"/>
  <c r="O71" i="1" s="1"/>
  <c r="X65" i="2"/>
  <c r="L71" i="1" s="1"/>
  <c r="Y65" i="2"/>
  <c r="I71" i="1" s="1"/>
  <c r="V66" i="2"/>
  <c r="E72" i="1" s="1"/>
  <c r="W66" i="2"/>
  <c r="O72" i="1" s="1"/>
  <c r="X66" i="2"/>
  <c r="L72" i="1" s="1"/>
  <c r="Y66" i="2"/>
  <c r="I72" i="1" s="1"/>
  <c r="V67" i="2"/>
  <c r="E73" i="1" s="1"/>
  <c r="W67" i="2"/>
  <c r="O73" i="1" s="1"/>
  <c r="X67" i="2"/>
  <c r="L73" i="1" s="1"/>
  <c r="Y67" i="2"/>
  <c r="I73" i="1" s="1"/>
  <c r="V68" i="2"/>
  <c r="E74" i="1" s="1"/>
  <c r="W68" i="2"/>
  <c r="O74" i="1" s="1"/>
  <c r="X68" i="2"/>
  <c r="L74" i="1" s="1"/>
  <c r="Y68" i="2"/>
  <c r="I74" i="1" s="1"/>
  <c r="V69" i="2"/>
  <c r="E75" i="1" s="1"/>
  <c r="W69" i="2"/>
  <c r="O75" i="1" s="1"/>
  <c r="X69" i="2"/>
  <c r="L75" i="1" s="1"/>
  <c r="Y69" i="2"/>
  <c r="I75" i="1" s="1"/>
  <c r="V70" i="2"/>
  <c r="E76" i="1" s="1"/>
  <c r="W70" i="2"/>
  <c r="O76" i="1" s="1"/>
  <c r="X70" i="2"/>
  <c r="L76" i="1" s="1"/>
  <c r="Y70" i="2"/>
  <c r="I76" i="1" s="1"/>
  <c r="V71" i="2"/>
  <c r="E77" i="1" s="1"/>
  <c r="W71" i="2"/>
  <c r="O77" i="1" s="1"/>
  <c r="X71" i="2"/>
  <c r="L77" i="1" s="1"/>
  <c r="Y71" i="2"/>
  <c r="I77" i="1" s="1"/>
  <c r="V72" i="2"/>
  <c r="E78" i="1" s="1"/>
  <c r="W72" i="2"/>
  <c r="O78" i="1" s="1"/>
  <c r="X72" i="2"/>
  <c r="L78" i="1" s="1"/>
  <c r="Y72" i="2"/>
  <c r="I78" i="1" s="1"/>
  <c r="V73" i="2"/>
  <c r="E79" i="1" s="1"/>
  <c r="W73" i="2"/>
  <c r="O79" i="1" s="1"/>
  <c r="X73" i="2"/>
  <c r="L79" i="1" s="1"/>
  <c r="Y73" i="2"/>
  <c r="I79" i="1" s="1"/>
  <c r="V74" i="2"/>
  <c r="E80" i="1" s="1"/>
  <c r="W74" i="2"/>
  <c r="O80" i="1" s="1"/>
  <c r="X74" i="2"/>
  <c r="L80" i="1" s="1"/>
  <c r="Y74" i="2"/>
  <c r="I80" i="1" s="1"/>
  <c r="V75" i="2"/>
  <c r="E81" i="1" s="1"/>
  <c r="W75" i="2"/>
  <c r="O81" i="1" s="1"/>
  <c r="X75" i="2"/>
  <c r="L81" i="1" s="1"/>
  <c r="Y75" i="2"/>
  <c r="I81" i="1" s="1"/>
  <c r="V76" i="2"/>
  <c r="E82" i="1" s="1"/>
  <c r="W76" i="2"/>
  <c r="O82" i="1" s="1"/>
  <c r="X76" i="2"/>
  <c r="L82" i="1" s="1"/>
  <c r="Y76" i="2"/>
  <c r="I82" i="1" s="1"/>
  <c r="V77" i="2"/>
  <c r="E83" i="1" s="1"/>
  <c r="W77" i="2"/>
  <c r="O83" i="1" s="1"/>
  <c r="X77" i="2"/>
  <c r="L83" i="1" s="1"/>
  <c r="Y77" i="2"/>
  <c r="I83" i="1" s="1"/>
  <c r="V78" i="2"/>
  <c r="E84" i="1" s="1"/>
  <c r="W78" i="2"/>
  <c r="O84" i="1" s="1"/>
  <c r="X78" i="2"/>
  <c r="L84" i="1" s="1"/>
  <c r="Y78" i="2"/>
  <c r="I84" i="1" s="1"/>
  <c r="V79" i="2"/>
  <c r="E85" i="1" s="1"/>
  <c r="W79" i="2"/>
  <c r="O85" i="1" s="1"/>
  <c r="X79" i="2"/>
  <c r="L85" i="1" s="1"/>
  <c r="Y79" i="2"/>
  <c r="I85" i="1" s="1"/>
  <c r="V80" i="2"/>
  <c r="E86" i="1" s="1"/>
  <c r="W80" i="2"/>
  <c r="O86" i="1" s="1"/>
  <c r="X80" i="2"/>
  <c r="L86" i="1" s="1"/>
  <c r="Y80" i="2"/>
  <c r="I86" i="1" s="1"/>
  <c r="V81" i="2"/>
  <c r="E87" i="1" s="1"/>
  <c r="W81" i="2"/>
  <c r="O87" i="1" s="1"/>
  <c r="X81" i="2"/>
  <c r="L87" i="1" s="1"/>
  <c r="Y81" i="2"/>
  <c r="I87" i="1" s="1"/>
  <c r="V82" i="2"/>
  <c r="E88" i="1" s="1"/>
  <c r="W82" i="2"/>
  <c r="O88" i="1" s="1"/>
  <c r="X82" i="2"/>
  <c r="L88" i="1" s="1"/>
  <c r="Y82" i="2"/>
  <c r="I88" i="1" s="1"/>
  <c r="V83" i="2"/>
  <c r="E89" i="1" s="1"/>
  <c r="W83" i="2"/>
  <c r="O89" i="1" s="1"/>
  <c r="X83" i="2"/>
  <c r="L89" i="1" s="1"/>
  <c r="Y83" i="2"/>
  <c r="I89" i="1" s="1"/>
  <c r="V84" i="2"/>
  <c r="E90" i="1" s="1"/>
  <c r="W84" i="2"/>
  <c r="O90" i="1" s="1"/>
  <c r="X84" i="2"/>
  <c r="L90" i="1" s="1"/>
  <c r="Y84" i="2"/>
  <c r="I90" i="1" s="1"/>
  <c r="V85" i="2"/>
  <c r="E91" i="1" s="1"/>
  <c r="W85" i="2"/>
  <c r="O91" i="1" s="1"/>
  <c r="X85" i="2"/>
  <c r="L91" i="1" s="1"/>
  <c r="Y85" i="2"/>
  <c r="I91" i="1" s="1"/>
  <c r="V86" i="2"/>
  <c r="E92" i="1" s="1"/>
  <c r="W86" i="2"/>
  <c r="O92" i="1" s="1"/>
  <c r="X86" i="2"/>
  <c r="L92" i="1" s="1"/>
  <c r="Y86" i="2"/>
  <c r="I92" i="1" s="1"/>
  <c r="V87" i="2"/>
  <c r="E93" i="1" s="1"/>
  <c r="W87" i="2"/>
  <c r="O93" i="1" s="1"/>
  <c r="X87" i="2"/>
  <c r="L93" i="1" s="1"/>
  <c r="Y87" i="2"/>
  <c r="I93" i="1" s="1"/>
  <c r="V88" i="2"/>
  <c r="E94" i="1" s="1"/>
  <c r="W88" i="2"/>
  <c r="O94" i="1" s="1"/>
  <c r="X88" i="2"/>
  <c r="L94" i="1" s="1"/>
  <c r="Y88" i="2"/>
  <c r="I94" i="1" s="1"/>
  <c r="V89" i="2"/>
  <c r="E95" i="1" s="1"/>
  <c r="W89" i="2"/>
  <c r="O95" i="1" s="1"/>
  <c r="X89" i="2"/>
  <c r="L95" i="1" s="1"/>
  <c r="Y89" i="2"/>
  <c r="I95" i="1" s="1"/>
  <c r="V90" i="2"/>
  <c r="E96" i="1" s="1"/>
  <c r="W90" i="2"/>
  <c r="O96" i="1" s="1"/>
  <c r="X90" i="2"/>
  <c r="L96" i="1" s="1"/>
  <c r="Y90" i="2"/>
  <c r="I96" i="1" s="1"/>
  <c r="V91" i="2"/>
  <c r="E97" i="1" s="1"/>
  <c r="W91" i="2"/>
  <c r="O97" i="1" s="1"/>
  <c r="X91" i="2"/>
  <c r="L97" i="1" s="1"/>
  <c r="Y91" i="2"/>
  <c r="I97" i="1" s="1"/>
  <c r="V92" i="2"/>
  <c r="E98" i="1" s="1"/>
  <c r="W92" i="2"/>
  <c r="O98" i="1" s="1"/>
  <c r="X92" i="2"/>
  <c r="L98" i="1" s="1"/>
  <c r="Y92" i="2"/>
  <c r="I98" i="1" s="1"/>
  <c r="V93" i="2"/>
  <c r="E99" i="1" s="1"/>
  <c r="W93" i="2"/>
  <c r="O99" i="1" s="1"/>
  <c r="X93" i="2"/>
  <c r="L99" i="1" s="1"/>
  <c r="Y93" i="2"/>
  <c r="I99" i="1" s="1"/>
  <c r="V94" i="2"/>
  <c r="E100" i="1" s="1"/>
  <c r="W94" i="2"/>
  <c r="O100" i="1" s="1"/>
  <c r="X94" i="2"/>
  <c r="L100" i="1" s="1"/>
  <c r="Y94" i="2"/>
  <c r="I100" i="1" s="1"/>
  <c r="V95" i="2"/>
  <c r="E101" i="1" s="1"/>
  <c r="W95" i="2"/>
  <c r="O101" i="1" s="1"/>
  <c r="X95" i="2"/>
  <c r="L101" i="1" s="1"/>
  <c r="Y95" i="2"/>
  <c r="I101" i="1" s="1"/>
  <c r="V96" i="2"/>
  <c r="E102" i="1" s="1"/>
  <c r="W96" i="2"/>
  <c r="O102" i="1" s="1"/>
  <c r="X96" i="2"/>
  <c r="L102" i="1" s="1"/>
  <c r="Y96" i="2"/>
  <c r="I102" i="1" s="1"/>
  <c r="V97" i="2"/>
  <c r="E103" i="1" s="1"/>
  <c r="W97" i="2"/>
  <c r="O103" i="1" s="1"/>
  <c r="X97" i="2"/>
  <c r="L103" i="1" s="1"/>
  <c r="Y97" i="2"/>
  <c r="I103" i="1" s="1"/>
  <c r="V98" i="2"/>
  <c r="E104" i="1" s="1"/>
  <c r="W98" i="2"/>
  <c r="O104" i="1" s="1"/>
  <c r="X98" i="2"/>
  <c r="L104" i="1" s="1"/>
  <c r="Y98" i="2"/>
  <c r="I104" i="1" s="1"/>
  <c r="V99" i="2"/>
  <c r="E105" i="1" s="1"/>
  <c r="W99" i="2"/>
  <c r="O105" i="1" s="1"/>
  <c r="X99" i="2"/>
  <c r="L105" i="1" s="1"/>
  <c r="Y99" i="2"/>
  <c r="I105" i="1" s="1"/>
  <c r="V100" i="2"/>
  <c r="E106" i="1" s="1"/>
  <c r="W100" i="2"/>
  <c r="O106" i="1" s="1"/>
  <c r="X100" i="2"/>
  <c r="L106" i="1" s="1"/>
  <c r="Y100" i="2"/>
  <c r="I106" i="1" s="1"/>
  <c r="V101" i="2"/>
  <c r="E107" i="1" s="1"/>
  <c r="W101" i="2"/>
  <c r="O107" i="1" s="1"/>
  <c r="X101" i="2"/>
  <c r="L107" i="1" s="1"/>
  <c r="Y101" i="2"/>
  <c r="I107" i="1" s="1"/>
  <c r="V102" i="2"/>
  <c r="E108" i="1" s="1"/>
  <c r="W102" i="2"/>
  <c r="O108" i="1" s="1"/>
  <c r="X102" i="2"/>
  <c r="L108" i="1" s="1"/>
  <c r="Y102" i="2"/>
  <c r="I108" i="1" s="1"/>
  <c r="V103" i="2"/>
  <c r="E109" i="1" s="1"/>
  <c r="W103" i="2"/>
  <c r="O109" i="1" s="1"/>
  <c r="X103" i="2"/>
  <c r="L109" i="1" s="1"/>
  <c r="Y103" i="2"/>
  <c r="I109" i="1" s="1"/>
  <c r="V104" i="2"/>
  <c r="E110" i="1" s="1"/>
  <c r="W104" i="2"/>
  <c r="O110" i="1" s="1"/>
  <c r="X104" i="2"/>
  <c r="L110" i="1" s="1"/>
  <c r="Y104" i="2"/>
  <c r="I110" i="1" s="1"/>
  <c r="V105" i="2"/>
  <c r="E111" i="1" s="1"/>
  <c r="W105" i="2"/>
  <c r="O111" i="1" s="1"/>
  <c r="X105" i="2"/>
  <c r="L111" i="1" s="1"/>
  <c r="Y105" i="2"/>
  <c r="I111" i="1" s="1"/>
  <c r="V106" i="2"/>
  <c r="E112" i="1" s="1"/>
  <c r="W106" i="2"/>
  <c r="O112" i="1" s="1"/>
  <c r="X106" i="2"/>
  <c r="L112" i="1" s="1"/>
  <c r="Y106" i="2"/>
  <c r="I112" i="1" s="1"/>
  <c r="V107" i="2"/>
  <c r="E113" i="1" s="1"/>
  <c r="W107" i="2"/>
  <c r="O113" i="1" s="1"/>
  <c r="X107" i="2"/>
  <c r="L113" i="1" s="1"/>
  <c r="Y107" i="2"/>
  <c r="I113" i="1" s="1"/>
  <c r="V108" i="2"/>
  <c r="E114" i="1" s="1"/>
  <c r="W108" i="2"/>
  <c r="O114" i="1" s="1"/>
  <c r="X108" i="2"/>
  <c r="L114" i="1" s="1"/>
  <c r="Y108" i="2"/>
  <c r="I114" i="1" s="1"/>
  <c r="V109" i="2"/>
  <c r="E115" i="1" s="1"/>
  <c r="W109" i="2"/>
  <c r="O115" i="1" s="1"/>
  <c r="X109" i="2"/>
  <c r="L115" i="1" s="1"/>
  <c r="Y109" i="2"/>
  <c r="I115" i="1" s="1"/>
  <c r="V110" i="2"/>
  <c r="E116" i="1" s="1"/>
  <c r="W110" i="2"/>
  <c r="O116" i="1" s="1"/>
  <c r="X110" i="2"/>
  <c r="L116" i="1" s="1"/>
  <c r="Y110" i="2"/>
  <c r="I116" i="1" s="1"/>
  <c r="V111" i="2"/>
  <c r="E117" i="1" s="1"/>
  <c r="W111" i="2"/>
  <c r="O117" i="1" s="1"/>
  <c r="X111" i="2"/>
  <c r="L117" i="1" s="1"/>
  <c r="Y111" i="2"/>
  <c r="I117" i="1" s="1"/>
  <c r="V112" i="2"/>
  <c r="E118" i="1" s="1"/>
  <c r="W112" i="2"/>
  <c r="O118" i="1" s="1"/>
  <c r="X112" i="2"/>
  <c r="L118" i="1" s="1"/>
  <c r="Y112" i="2"/>
  <c r="I118" i="1" s="1"/>
  <c r="V113" i="2"/>
  <c r="E119" i="1" s="1"/>
  <c r="W113" i="2"/>
  <c r="O119" i="1" s="1"/>
  <c r="X113" i="2"/>
  <c r="L119" i="1" s="1"/>
  <c r="Y113" i="2"/>
  <c r="I119" i="1" s="1"/>
  <c r="V114" i="2"/>
  <c r="E120" i="1" s="1"/>
  <c r="W114" i="2"/>
  <c r="O120" i="1" s="1"/>
  <c r="X114" i="2"/>
  <c r="L120" i="1" s="1"/>
  <c r="Y114" i="2"/>
  <c r="I120" i="1" s="1"/>
  <c r="V115" i="2"/>
  <c r="E121" i="1" s="1"/>
  <c r="W115" i="2"/>
  <c r="O121" i="1" s="1"/>
  <c r="X115" i="2"/>
  <c r="L121" i="1" s="1"/>
  <c r="Y115" i="2"/>
  <c r="I121" i="1" s="1"/>
  <c r="V116" i="2"/>
  <c r="E122" i="1" s="1"/>
  <c r="W116" i="2"/>
  <c r="O122" i="1" s="1"/>
  <c r="X116" i="2"/>
  <c r="L122" i="1" s="1"/>
  <c r="Y116" i="2"/>
  <c r="I122" i="1" s="1"/>
  <c r="V117" i="2"/>
  <c r="E123" i="1" s="1"/>
  <c r="W117" i="2"/>
  <c r="O123" i="1" s="1"/>
  <c r="X117" i="2"/>
  <c r="L123" i="1" s="1"/>
  <c r="Y117" i="2"/>
  <c r="I123" i="1" s="1"/>
  <c r="V118" i="2"/>
  <c r="E124" i="1" s="1"/>
  <c r="W118" i="2"/>
  <c r="O124" i="1" s="1"/>
  <c r="X118" i="2"/>
  <c r="L124" i="1" s="1"/>
  <c r="Y118" i="2"/>
  <c r="I124" i="1" s="1"/>
  <c r="V119" i="2"/>
  <c r="E125" i="1" s="1"/>
  <c r="W119" i="2"/>
  <c r="O125" i="1" s="1"/>
  <c r="X119" i="2"/>
  <c r="L125" i="1" s="1"/>
  <c r="Y119" i="2"/>
  <c r="I125" i="1" s="1"/>
  <c r="V120" i="2"/>
  <c r="E126" i="1" s="1"/>
  <c r="W120" i="2"/>
  <c r="O126" i="1" s="1"/>
  <c r="X120" i="2"/>
  <c r="L126" i="1" s="1"/>
  <c r="Y120" i="2"/>
  <c r="I126" i="1" s="1"/>
  <c r="V121" i="2"/>
  <c r="E127" i="1" s="1"/>
  <c r="W121" i="2"/>
  <c r="O127" i="1" s="1"/>
  <c r="X121" i="2"/>
  <c r="L127" i="1" s="1"/>
  <c r="Y121" i="2"/>
  <c r="I127" i="1" s="1"/>
  <c r="V122" i="2"/>
  <c r="E128" i="1" s="1"/>
  <c r="W122" i="2"/>
  <c r="O128" i="1" s="1"/>
  <c r="X122" i="2"/>
  <c r="L128" i="1" s="1"/>
  <c r="Y122" i="2"/>
  <c r="I128" i="1" s="1"/>
  <c r="V123" i="2"/>
  <c r="E129" i="1" s="1"/>
  <c r="W123" i="2"/>
  <c r="O129" i="1" s="1"/>
  <c r="X123" i="2"/>
  <c r="L129" i="1" s="1"/>
  <c r="Y123" i="2"/>
  <c r="I129" i="1" s="1"/>
  <c r="V124" i="2"/>
  <c r="E130" i="1" s="1"/>
  <c r="W124" i="2"/>
  <c r="O130" i="1" s="1"/>
  <c r="X124" i="2"/>
  <c r="L130" i="1" s="1"/>
  <c r="Y124" i="2"/>
  <c r="I130" i="1" s="1"/>
  <c r="V125" i="2"/>
  <c r="E131" i="1" s="1"/>
  <c r="W125" i="2"/>
  <c r="O131" i="1" s="1"/>
  <c r="X125" i="2"/>
  <c r="L131" i="1" s="1"/>
  <c r="Y125" i="2"/>
  <c r="I131" i="1" s="1"/>
  <c r="V126" i="2"/>
  <c r="E132" i="1" s="1"/>
  <c r="W126" i="2"/>
  <c r="O132" i="1" s="1"/>
  <c r="X126" i="2"/>
  <c r="L132" i="1" s="1"/>
  <c r="Y126" i="2"/>
  <c r="I132" i="1" s="1"/>
  <c r="V127" i="2"/>
  <c r="E133" i="1" s="1"/>
  <c r="W127" i="2"/>
  <c r="O133" i="1" s="1"/>
  <c r="X127" i="2"/>
  <c r="L133" i="1" s="1"/>
  <c r="Y127" i="2"/>
  <c r="I133" i="1" s="1"/>
  <c r="V128" i="2"/>
  <c r="E134" i="1" s="1"/>
  <c r="W128" i="2"/>
  <c r="O134" i="1" s="1"/>
  <c r="X128" i="2"/>
  <c r="L134" i="1" s="1"/>
  <c r="Y128" i="2"/>
  <c r="I134" i="1" s="1"/>
  <c r="V129" i="2"/>
  <c r="E135" i="1" s="1"/>
  <c r="W129" i="2"/>
  <c r="O135" i="1" s="1"/>
  <c r="X129" i="2"/>
  <c r="L135" i="1" s="1"/>
  <c r="Y129" i="2"/>
  <c r="I135" i="1" s="1"/>
  <c r="V130" i="2"/>
  <c r="E136" i="1" s="1"/>
  <c r="W130" i="2"/>
  <c r="O136" i="1" s="1"/>
  <c r="X130" i="2"/>
  <c r="L136" i="1" s="1"/>
  <c r="Y130" i="2"/>
  <c r="I136" i="1" s="1"/>
  <c r="V131" i="2"/>
  <c r="E137" i="1" s="1"/>
  <c r="W131" i="2"/>
  <c r="O137" i="1" s="1"/>
  <c r="X131" i="2"/>
  <c r="L137" i="1" s="1"/>
  <c r="Y131" i="2"/>
  <c r="I137" i="1" s="1"/>
  <c r="V132" i="2"/>
  <c r="E138" i="1" s="1"/>
  <c r="W132" i="2"/>
  <c r="O138" i="1" s="1"/>
  <c r="X132" i="2"/>
  <c r="L138" i="1" s="1"/>
  <c r="Y132" i="2"/>
  <c r="I138" i="1" s="1"/>
  <c r="V133" i="2"/>
  <c r="E139" i="1" s="1"/>
  <c r="W133" i="2"/>
  <c r="O139" i="1" s="1"/>
  <c r="X133" i="2"/>
  <c r="L139" i="1" s="1"/>
  <c r="Y133" i="2"/>
  <c r="I139" i="1" s="1"/>
  <c r="V134" i="2"/>
  <c r="E140" i="1" s="1"/>
  <c r="W134" i="2"/>
  <c r="O140" i="1" s="1"/>
  <c r="X134" i="2"/>
  <c r="L140" i="1" s="1"/>
  <c r="Y134" i="2"/>
  <c r="I140" i="1" s="1"/>
  <c r="V135" i="2"/>
  <c r="E141" i="1" s="1"/>
  <c r="W135" i="2"/>
  <c r="O141" i="1" s="1"/>
  <c r="X135" i="2"/>
  <c r="L141" i="1" s="1"/>
  <c r="Y135" i="2"/>
  <c r="I141" i="1" s="1"/>
  <c r="V136" i="2"/>
  <c r="E142" i="1" s="1"/>
  <c r="W136" i="2"/>
  <c r="O142" i="1" s="1"/>
  <c r="X136" i="2"/>
  <c r="L142" i="1" s="1"/>
  <c r="Y136" i="2"/>
  <c r="I142" i="1" s="1"/>
  <c r="V137" i="2"/>
  <c r="E143" i="1" s="1"/>
  <c r="W137" i="2"/>
  <c r="O143" i="1" s="1"/>
  <c r="X137" i="2"/>
  <c r="L143" i="1" s="1"/>
  <c r="Y137" i="2"/>
  <c r="I143" i="1" s="1"/>
  <c r="V138" i="2"/>
  <c r="E144" i="1" s="1"/>
  <c r="W138" i="2"/>
  <c r="O144" i="1" s="1"/>
  <c r="X138" i="2"/>
  <c r="L144" i="1" s="1"/>
  <c r="Y138" i="2"/>
  <c r="I144" i="1" s="1"/>
  <c r="V139" i="2"/>
  <c r="E145" i="1" s="1"/>
  <c r="W139" i="2"/>
  <c r="O145" i="1" s="1"/>
  <c r="X139" i="2"/>
  <c r="L145" i="1" s="1"/>
  <c r="Y139" i="2"/>
  <c r="I145" i="1" s="1"/>
  <c r="V140" i="2"/>
  <c r="E146" i="1" s="1"/>
  <c r="W140" i="2"/>
  <c r="O146" i="1" s="1"/>
  <c r="X140" i="2"/>
  <c r="L146" i="1" s="1"/>
  <c r="Y140" i="2"/>
  <c r="I146" i="1" s="1"/>
  <c r="V141" i="2"/>
  <c r="E147" i="1" s="1"/>
  <c r="W141" i="2"/>
  <c r="O147" i="1" s="1"/>
  <c r="X141" i="2"/>
  <c r="L147" i="1" s="1"/>
  <c r="Y141" i="2"/>
  <c r="I147" i="1" s="1"/>
  <c r="V142" i="2"/>
  <c r="E148" i="1" s="1"/>
  <c r="W142" i="2"/>
  <c r="O148" i="1" s="1"/>
  <c r="X142" i="2"/>
  <c r="L148" i="1" s="1"/>
  <c r="Y142" i="2"/>
  <c r="I148" i="1" s="1"/>
  <c r="V143" i="2"/>
  <c r="E149" i="1" s="1"/>
  <c r="W143" i="2"/>
  <c r="O149" i="1" s="1"/>
  <c r="X143" i="2"/>
  <c r="L149" i="1" s="1"/>
  <c r="Y143" i="2"/>
  <c r="I149" i="1" s="1"/>
  <c r="V144" i="2"/>
  <c r="E150" i="1" s="1"/>
  <c r="W144" i="2"/>
  <c r="O150" i="1" s="1"/>
  <c r="X144" i="2"/>
  <c r="L150" i="1" s="1"/>
  <c r="Y144" i="2"/>
  <c r="I150" i="1" s="1"/>
  <c r="V145" i="2"/>
  <c r="E151" i="1" s="1"/>
  <c r="W145" i="2"/>
  <c r="O151" i="1" s="1"/>
  <c r="X145" i="2"/>
  <c r="L151" i="1" s="1"/>
  <c r="Y145" i="2"/>
  <c r="I151" i="1" s="1"/>
  <c r="V146" i="2"/>
  <c r="E152" i="1" s="1"/>
  <c r="W146" i="2"/>
  <c r="O152" i="1" s="1"/>
  <c r="X146" i="2"/>
  <c r="L152" i="1" s="1"/>
  <c r="Y146" i="2"/>
  <c r="I152" i="1" s="1"/>
  <c r="V147" i="2"/>
  <c r="E153" i="1" s="1"/>
  <c r="W147" i="2"/>
  <c r="O153" i="1" s="1"/>
  <c r="X147" i="2"/>
  <c r="L153" i="1" s="1"/>
  <c r="Y147" i="2"/>
  <c r="I153" i="1" s="1"/>
  <c r="V148" i="2"/>
  <c r="E154" i="1" s="1"/>
  <c r="W148" i="2"/>
  <c r="O154" i="1" s="1"/>
  <c r="X148" i="2"/>
  <c r="L154" i="1" s="1"/>
  <c r="Y148" i="2"/>
  <c r="I154" i="1" s="1"/>
  <c r="V149" i="2"/>
  <c r="E155" i="1" s="1"/>
  <c r="W149" i="2"/>
  <c r="O155" i="1" s="1"/>
  <c r="X149" i="2"/>
  <c r="L155" i="1" s="1"/>
  <c r="Y149" i="2"/>
  <c r="I155" i="1" s="1"/>
  <c r="V150" i="2"/>
  <c r="E156" i="1" s="1"/>
  <c r="W150" i="2"/>
  <c r="O156" i="1" s="1"/>
  <c r="X150" i="2"/>
  <c r="L156" i="1" s="1"/>
  <c r="Y150" i="2"/>
  <c r="I156" i="1" s="1"/>
  <c r="V151" i="2"/>
  <c r="E157" i="1" s="1"/>
  <c r="W151" i="2"/>
  <c r="O157" i="1" s="1"/>
  <c r="X151" i="2"/>
  <c r="L157" i="1" s="1"/>
  <c r="Y151" i="2"/>
  <c r="I157" i="1" s="1"/>
  <c r="V152" i="2"/>
  <c r="E158" i="1" s="1"/>
  <c r="W152" i="2"/>
  <c r="O158" i="1" s="1"/>
  <c r="X152" i="2"/>
  <c r="L158" i="1" s="1"/>
  <c r="Y152" i="2"/>
  <c r="I158" i="1" s="1"/>
  <c r="V153" i="2"/>
  <c r="E159" i="1" s="1"/>
  <c r="W153" i="2"/>
  <c r="O159" i="1" s="1"/>
  <c r="X153" i="2"/>
  <c r="L159" i="1" s="1"/>
  <c r="Y153" i="2"/>
  <c r="I159" i="1" s="1"/>
  <c r="V154" i="2"/>
  <c r="E160" i="1" s="1"/>
  <c r="W154" i="2"/>
  <c r="O160" i="1" s="1"/>
  <c r="X154" i="2"/>
  <c r="L160" i="1" s="1"/>
  <c r="Y154" i="2"/>
  <c r="I160" i="1" s="1"/>
  <c r="V155" i="2"/>
  <c r="E161" i="1" s="1"/>
  <c r="W155" i="2"/>
  <c r="O161" i="1" s="1"/>
  <c r="X155" i="2"/>
  <c r="L161" i="1" s="1"/>
  <c r="Y155" i="2"/>
  <c r="I161" i="1" s="1"/>
  <c r="V156" i="2"/>
  <c r="E162" i="1" s="1"/>
  <c r="W156" i="2"/>
  <c r="O162" i="1" s="1"/>
  <c r="X156" i="2"/>
  <c r="L162" i="1" s="1"/>
  <c r="Y156" i="2"/>
  <c r="I162" i="1" s="1"/>
  <c r="V157" i="2"/>
  <c r="E163" i="1" s="1"/>
  <c r="W157" i="2"/>
  <c r="O163" i="1" s="1"/>
  <c r="X157" i="2"/>
  <c r="L163" i="1" s="1"/>
  <c r="Y157" i="2"/>
  <c r="I163" i="1" s="1"/>
  <c r="V158" i="2"/>
  <c r="E164" i="1" s="1"/>
  <c r="W158" i="2"/>
  <c r="O164" i="1" s="1"/>
  <c r="X158" i="2"/>
  <c r="L164" i="1" s="1"/>
  <c r="Y158" i="2"/>
  <c r="I164" i="1" s="1"/>
  <c r="V159" i="2"/>
  <c r="E165" i="1" s="1"/>
  <c r="W159" i="2"/>
  <c r="O165" i="1" s="1"/>
  <c r="X159" i="2"/>
  <c r="L165" i="1" s="1"/>
  <c r="Y159" i="2"/>
  <c r="I165" i="1" s="1"/>
  <c r="V160" i="2"/>
  <c r="E166" i="1" s="1"/>
  <c r="W160" i="2"/>
  <c r="O166" i="1" s="1"/>
  <c r="X160" i="2"/>
  <c r="L166" i="1" s="1"/>
  <c r="Y160" i="2"/>
  <c r="I166" i="1" s="1"/>
  <c r="V161" i="2"/>
  <c r="E167" i="1" s="1"/>
  <c r="W161" i="2"/>
  <c r="O167" i="1" s="1"/>
  <c r="X161" i="2"/>
  <c r="L167" i="1" s="1"/>
  <c r="Y161" i="2"/>
  <c r="I167" i="1" s="1"/>
  <c r="V162" i="2"/>
  <c r="E168" i="1" s="1"/>
  <c r="W162" i="2"/>
  <c r="O168" i="1" s="1"/>
  <c r="X162" i="2"/>
  <c r="L168" i="1" s="1"/>
  <c r="Y162" i="2"/>
  <c r="I168" i="1" s="1"/>
  <c r="V163" i="2"/>
  <c r="E169" i="1" s="1"/>
  <c r="W163" i="2"/>
  <c r="O169" i="1" s="1"/>
  <c r="X163" i="2"/>
  <c r="L169" i="1" s="1"/>
  <c r="Y163" i="2"/>
  <c r="I169" i="1" s="1"/>
  <c r="V164" i="2"/>
  <c r="E170" i="1" s="1"/>
  <c r="W164" i="2"/>
  <c r="O170" i="1" s="1"/>
  <c r="X164" i="2"/>
  <c r="L170" i="1" s="1"/>
  <c r="Y164" i="2"/>
  <c r="I170" i="1" s="1"/>
  <c r="V165" i="2"/>
  <c r="E171" i="1" s="1"/>
  <c r="W165" i="2"/>
  <c r="O171" i="1" s="1"/>
  <c r="X165" i="2"/>
  <c r="L171" i="1" s="1"/>
  <c r="Y165" i="2"/>
  <c r="I171" i="1" s="1"/>
  <c r="V166" i="2"/>
  <c r="E172" i="1" s="1"/>
  <c r="W166" i="2"/>
  <c r="O172" i="1" s="1"/>
  <c r="X166" i="2"/>
  <c r="L172" i="1" s="1"/>
  <c r="Y166" i="2"/>
  <c r="I172" i="1" s="1"/>
  <c r="V167" i="2"/>
  <c r="E173" i="1" s="1"/>
  <c r="W167" i="2"/>
  <c r="O173" i="1" s="1"/>
  <c r="X167" i="2"/>
  <c r="L173" i="1" s="1"/>
  <c r="Y167" i="2"/>
  <c r="I173" i="1" s="1"/>
  <c r="V168" i="2"/>
  <c r="E174" i="1" s="1"/>
  <c r="W168" i="2"/>
  <c r="O174" i="1" s="1"/>
  <c r="X168" i="2"/>
  <c r="L174" i="1" s="1"/>
  <c r="Y168" i="2"/>
  <c r="I174" i="1" s="1"/>
  <c r="V169" i="2"/>
  <c r="E175" i="1" s="1"/>
  <c r="W169" i="2"/>
  <c r="O175" i="1" s="1"/>
  <c r="X169" i="2"/>
  <c r="L175" i="1" s="1"/>
  <c r="Y169" i="2"/>
  <c r="I175" i="1" s="1"/>
  <c r="V170" i="2"/>
  <c r="E176" i="1" s="1"/>
  <c r="W170" i="2"/>
  <c r="O176" i="1" s="1"/>
  <c r="X170" i="2"/>
  <c r="L176" i="1" s="1"/>
  <c r="Y170" i="2"/>
  <c r="I176" i="1" s="1"/>
  <c r="V171" i="2"/>
  <c r="E177" i="1" s="1"/>
  <c r="W171" i="2"/>
  <c r="O177" i="1" s="1"/>
  <c r="X171" i="2"/>
  <c r="L177" i="1" s="1"/>
  <c r="Y171" i="2"/>
  <c r="I177" i="1" s="1"/>
  <c r="V172" i="2"/>
  <c r="E178" i="1" s="1"/>
  <c r="W172" i="2"/>
  <c r="O178" i="1" s="1"/>
  <c r="X172" i="2"/>
  <c r="L178" i="1" s="1"/>
  <c r="Y172" i="2"/>
  <c r="I178" i="1" s="1"/>
  <c r="V173" i="2"/>
  <c r="E179" i="1" s="1"/>
  <c r="W173" i="2"/>
  <c r="O179" i="1" s="1"/>
  <c r="X173" i="2"/>
  <c r="L179" i="1" s="1"/>
  <c r="Y173" i="2"/>
  <c r="I179" i="1" s="1"/>
  <c r="V174" i="2"/>
  <c r="E180" i="1" s="1"/>
  <c r="W174" i="2"/>
  <c r="O180" i="1" s="1"/>
  <c r="X174" i="2"/>
  <c r="L180" i="1" s="1"/>
  <c r="Y174" i="2"/>
  <c r="I180" i="1" s="1"/>
  <c r="V175" i="2"/>
  <c r="E181" i="1" s="1"/>
  <c r="W175" i="2"/>
  <c r="O181" i="1" s="1"/>
  <c r="X175" i="2"/>
  <c r="L181" i="1" s="1"/>
  <c r="Y175" i="2"/>
  <c r="I181" i="1" s="1"/>
  <c r="V176" i="2"/>
  <c r="E182" i="1" s="1"/>
  <c r="W176" i="2"/>
  <c r="O182" i="1" s="1"/>
  <c r="X176" i="2"/>
  <c r="L182" i="1" s="1"/>
  <c r="Y176" i="2"/>
  <c r="I182" i="1" s="1"/>
  <c r="V177" i="2"/>
  <c r="E183" i="1" s="1"/>
  <c r="W177" i="2"/>
  <c r="O183" i="1" s="1"/>
  <c r="X177" i="2"/>
  <c r="L183" i="1" s="1"/>
  <c r="Y177" i="2"/>
  <c r="I183" i="1" s="1"/>
  <c r="V178" i="2"/>
  <c r="E184" i="1" s="1"/>
  <c r="W178" i="2"/>
  <c r="O184" i="1" s="1"/>
  <c r="X178" i="2"/>
  <c r="L184" i="1" s="1"/>
  <c r="Y178" i="2"/>
  <c r="I184" i="1" s="1"/>
  <c r="V179" i="2"/>
  <c r="E185" i="1" s="1"/>
  <c r="W179" i="2"/>
  <c r="O185" i="1" s="1"/>
  <c r="X179" i="2"/>
  <c r="L185" i="1" s="1"/>
  <c r="Y179" i="2"/>
  <c r="I185" i="1" s="1"/>
  <c r="V180" i="2"/>
  <c r="E186" i="1" s="1"/>
  <c r="W180" i="2"/>
  <c r="O186" i="1" s="1"/>
  <c r="X180" i="2"/>
  <c r="L186" i="1" s="1"/>
  <c r="Y180" i="2"/>
  <c r="I186" i="1" s="1"/>
  <c r="V181" i="2"/>
  <c r="E187" i="1" s="1"/>
  <c r="W181" i="2"/>
  <c r="O187" i="1" s="1"/>
  <c r="X181" i="2"/>
  <c r="L187" i="1" s="1"/>
  <c r="Y181" i="2"/>
  <c r="I187" i="1" s="1"/>
  <c r="V182" i="2"/>
  <c r="E188" i="1" s="1"/>
  <c r="W182" i="2"/>
  <c r="O188" i="1" s="1"/>
  <c r="X182" i="2"/>
  <c r="L188" i="1" s="1"/>
  <c r="Y182" i="2"/>
  <c r="I188" i="1" s="1"/>
  <c r="V183" i="2"/>
  <c r="E189" i="1" s="1"/>
  <c r="W183" i="2"/>
  <c r="O189" i="1" s="1"/>
  <c r="X183" i="2"/>
  <c r="L189" i="1" s="1"/>
  <c r="Y183" i="2"/>
  <c r="I189" i="1" s="1"/>
  <c r="V184" i="2"/>
  <c r="E190" i="1" s="1"/>
  <c r="W184" i="2"/>
  <c r="O190" i="1" s="1"/>
  <c r="X184" i="2"/>
  <c r="L190" i="1" s="1"/>
  <c r="Y184" i="2"/>
  <c r="I190" i="1" s="1"/>
  <c r="V185" i="2"/>
  <c r="E191" i="1" s="1"/>
  <c r="W185" i="2"/>
  <c r="O191" i="1" s="1"/>
  <c r="X185" i="2"/>
  <c r="L191" i="1" s="1"/>
  <c r="Y185" i="2"/>
  <c r="I191" i="1" s="1"/>
  <c r="V186" i="2"/>
  <c r="E192" i="1" s="1"/>
  <c r="W186" i="2"/>
  <c r="O192" i="1" s="1"/>
  <c r="X186" i="2"/>
  <c r="L192" i="1" s="1"/>
  <c r="Y186" i="2"/>
  <c r="I192" i="1" s="1"/>
  <c r="V187" i="2"/>
  <c r="E193" i="1" s="1"/>
  <c r="W187" i="2"/>
  <c r="O193" i="1" s="1"/>
  <c r="X187" i="2"/>
  <c r="L193" i="1" s="1"/>
  <c r="Y187" i="2"/>
  <c r="I193" i="1" s="1"/>
  <c r="V188" i="2"/>
  <c r="E194" i="1" s="1"/>
  <c r="W188" i="2"/>
  <c r="O194" i="1" s="1"/>
  <c r="X188" i="2"/>
  <c r="L194" i="1" s="1"/>
  <c r="Y188" i="2"/>
  <c r="I194" i="1" s="1"/>
  <c r="V189" i="2"/>
  <c r="E195" i="1" s="1"/>
  <c r="W189" i="2"/>
  <c r="O195" i="1" s="1"/>
  <c r="X189" i="2"/>
  <c r="L195" i="1" s="1"/>
  <c r="Y189" i="2"/>
  <c r="I195" i="1" s="1"/>
  <c r="V190" i="2"/>
  <c r="E196" i="1" s="1"/>
  <c r="W190" i="2"/>
  <c r="O196" i="1" s="1"/>
  <c r="X190" i="2"/>
  <c r="L196" i="1" s="1"/>
  <c r="Y190" i="2"/>
  <c r="I196" i="1" s="1"/>
  <c r="V191" i="2"/>
  <c r="E197" i="1" s="1"/>
  <c r="W191" i="2"/>
  <c r="O197" i="1" s="1"/>
  <c r="X191" i="2"/>
  <c r="L197" i="1" s="1"/>
  <c r="Y191" i="2"/>
  <c r="I197" i="1" s="1"/>
  <c r="V192" i="2"/>
  <c r="E198" i="1" s="1"/>
  <c r="W192" i="2"/>
  <c r="O198" i="1" s="1"/>
  <c r="X192" i="2"/>
  <c r="L198" i="1" s="1"/>
  <c r="Y192" i="2"/>
  <c r="I198" i="1" s="1"/>
  <c r="V193" i="2"/>
  <c r="E199" i="1" s="1"/>
  <c r="W193" i="2"/>
  <c r="O199" i="1" s="1"/>
  <c r="X193" i="2"/>
  <c r="L199" i="1" s="1"/>
  <c r="Y193" i="2"/>
  <c r="I199" i="1" s="1"/>
  <c r="V194" i="2"/>
  <c r="E200" i="1" s="1"/>
  <c r="W194" i="2"/>
  <c r="O200" i="1" s="1"/>
  <c r="X194" i="2"/>
  <c r="L200" i="1" s="1"/>
  <c r="Y194" i="2"/>
  <c r="I200" i="1" s="1"/>
  <c r="V195" i="2"/>
  <c r="E201" i="1" s="1"/>
  <c r="W195" i="2"/>
  <c r="O201" i="1" s="1"/>
  <c r="X195" i="2"/>
  <c r="L201" i="1" s="1"/>
  <c r="Y195" i="2"/>
  <c r="I201" i="1" s="1"/>
  <c r="V196" i="2"/>
  <c r="E202" i="1" s="1"/>
  <c r="W196" i="2"/>
  <c r="O202" i="1" s="1"/>
  <c r="X196" i="2"/>
  <c r="L202" i="1" s="1"/>
  <c r="Y196" i="2"/>
  <c r="I202" i="1" s="1"/>
  <c r="V197" i="2"/>
  <c r="E203" i="1" s="1"/>
  <c r="W197" i="2"/>
  <c r="O203" i="1" s="1"/>
  <c r="X197" i="2"/>
  <c r="L203" i="1" s="1"/>
  <c r="Y197" i="2"/>
  <c r="I203" i="1" s="1"/>
  <c r="V198" i="2"/>
  <c r="E204" i="1" s="1"/>
  <c r="W198" i="2"/>
  <c r="O204" i="1" s="1"/>
  <c r="X198" i="2"/>
  <c r="L204" i="1" s="1"/>
  <c r="Y198" i="2"/>
  <c r="I204" i="1" s="1"/>
  <c r="V199" i="2"/>
  <c r="E205" i="1" s="1"/>
  <c r="W199" i="2"/>
  <c r="O205" i="1" s="1"/>
  <c r="X199" i="2"/>
  <c r="L205" i="1" s="1"/>
  <c r="Y199" i="2"/>
  <c r="I205" i="1" s="1"/>
  <c r="V200" i="2"/>
  <c r="E206" i="1" s="1"/>
  <c r="W200" i="2"/>
  <c r="O206" i="1" s="1"/>
  <c r="X200" i="2"/>
  <c r="L206" i="1" s="1"/>
  <c r="Y200" i="2"/>
  <c r="I206" i="1" s="1"/>
  <c r="V201" i="2"/>
  <c r="E207" i="1" s="1"/>
  <c r="W201" i="2"/>
  <c r="O207" i="1" s="1"/>
  <c r="X201" i="2"/>
  <c r="L207" i="1" s="1"/>
  <c r="Y201" i="2"/>
  <c r="I207" i="1" s="1"/>
  <c r="V202" i="2"/>
  <c r="E208" i="1" s="1"/>
  <c r="W202" i="2"/>
  <c r="O208" i="1" s="1"/>
  <c r="X202" i="2"/>
  <c r="L208" i="1" s="1"/>
  <c r="Y202" i="2"/>
  <c r="I208" i="1" s="1"/>
  <c r="V203" i="2"/>
  <c r="E209" i="1" s="1"/>
  <c r="W203" i="2"/>
  <c r="O209" i="1" s="1"/>
  <c r="X203" i="2"/>
  <c r="L209" i="1" s="1"/>
  <c r="Y203" i="2"/>
  <c r="I209" i="1" s="1"/>
  <c r="V204" i="2"/>
  <c r="E210" i="1" s="1"/>
  <c r="W204" i="2"/>
  <c r="O210" i="1" s="1"/>
  <c r="X204" i="2"/>
  <c r="L210" i="1" s="1"/>
  <c r="Y204" i="2"/>
  <c r="I210" i="1" s="1"/>
  <c r="V205" i="2"/>
  <c r="E211" i="1" s="1"/>
  <c r="W205" i="2"/>
  <c r="O211" i="1" s="1"/>
  <c r="X205" i="2"/>
  <c r="L211" i="1" s="1"/>
  <c r="Y205" i="2"/>
  <c r="I211" i="1" s="1"/>
  <c r="V206" i="2"/>
  <c r="E212" i="1" s="1"/>
  <c r="W206" i="2"/>
  <c r="O212" i="1" s="1"/>
  <c r="X206" i="2"/>
  <c r="L212" i="1" s="1"/>
  <c r="Y206" i="2"/>
  <c r="I212" i="1" s="1"/>
  <c r="V207" i="2"/>
  <c r="E213" i="1" s="1"/>
  <c r="W207" i="2"/>
  <c r="O213" i="1" s="1"/>
  <c r="X207" i="2"/>
  <c r="L213" i="1" s="1"/>
  <c r="Y207" i="2"/>
  <c r="I213" i="1" s="1"/>
  <c r="V208" i="2"/>
  <c r="E214" i="1" s="1"/>
  <c r="W208" i="2"/>
  <c r="O214" i="1" s="1"/>
  <c r="X208" i="2"/>
  <c r="L214" i="1" s="1"/>
  <c r="Y208" i="2"/>
  <c r="I214" i="1" s="1"/>
  <c r="V209" i="2"/>
  <c r="E215" i="1" s="1"/>
  <c r="W209" i="2"/>
  <c r="O215" i="1" s="1"/>
  <c r="X209" i="2"/>
  <c r="L215" i="1" s="1"/>
  <c r="Y209" i="2"/>
  <c r="I215" i="1" s="1"/>
  <c r="V210" i="2"/>
  <c r="E216" i="1" s="1"/>
  <c r="W210" i="2"/>
  <c r="O216" i="1" s="1"/>
  <c r="X210" i="2"/>
  <c r="L216" i="1" s="1"/>
  <c r="Y210" i="2"/>
  <c r="I216" i="1" s="1"/>
  <c r="V211" i="2"/>
  <c r="E217" i="1" s="1"/>
  <c r="W211" i="2"/>
  <c r="O217" i="1" s="1"/>
  <c r="X211" i="2"/>
  <c r="L217" i="1" s="1"/>
  <c r="Y211" i="2"/>
  <c r="I217" i="1" s="1"/>
  <c r="V212" i="2"/>
  <c r="E218" i="1" s="1"/>
  <c r="W212" i="2"/>
  <c r="O218" i="1" s="1"/>
  <c r="X212" i="2"/>
  <c r="L218" i="1" s="1"/>
  <c r="Y212" i="2"/>
  <c r="I218" i="1" s="1"/>
  <c r="V213" i="2"/>
  <c r="E219" i="1" s="1"/>
  <c r="W213" i="2"/>
  <c r="O219" i="1" s="1"/>
  <c r="X213" i="2"/>
  <c r="L219" i="1" s="1"/>
  <c r="Y213" i="2"/>
  <c r="I219" i="1" s="1"/>
  <c r="V214" i="2"/>
  <c r="E220" i="1" s="1"/>
  <c r="W214" i="2"/>
  <c r="O220" i="1" s="1"/>
  <c r="X214" i="2"/>
  <c r="L220" i="1" s="1"/>
  <c r="Y214" i="2"/>
  <c r="I220" i="1" s="1"/>
  <c r="V215" i="2"/>
  <c r="E221" i="1" s="1"/>
  <c r="W215" i="2"/>
  <c r="O221" i="1" s="1"/>
  <c r="X215" i="2"/>
  <c r="L221" i="1" s="1"/>
  <c r="Y215" i="2"/>
  <c r="I221" i="1" s="1"/>
  <c r="V216" i="2"/>
  <c r="E222" i="1" s="1"/>
  <c r="W216" i="2"/>
  <c r="O222" i="1" s="1"/>
  <c r="X216" i="2"/>
  <c r="L222" i="1" s="1"/>
  <c r="Y216" i="2"/>
  <c r="I222" i="1" s="1"/>
  <c r="V217" i="2"/>
  <c r="E223" i="1" s="1"/>
  <c r="W217" i="2"/>
  <c r="O223" i="1" s="1"/>
  <c r="X217" i="2"/>
  <c r="L223" i="1" s="1"/>
  <c r="Y217" i="2"/>
  <c r="I223" i="1" s="1"/>
  <c r="V218" i="2"/>
  <c r="E224" i="1" s="1"/>
  <c r="W218" i="2"/>
  <c r="O224" i="1" s="1"/>
  <c r="X218" i="2"/>
  <c r="L224" i="1" s="1"/>
  <c r="Y218" i="2"/>
  <c r="I224" i="1" s="1"/>
  <c r="V219" i="2"/>
  <c r="E225" i="1" s="1"/>
  <c r="W219" i="2"/>
  <c r="O225" i="1" s="1"/>
  <c r="X219" i="2"/>
  <c r="L225" i="1" s="1"/>
  <c r="Y219" i="2"/>
  <c r="I225" i="1" s="1"/>
  <c r="V220" i="2"/>
  <c r="E226" i="1" s="1"/>
  <c r="W220" i="2"/>
  <c r="O226" i="1" s="1"/>
  <c r="X220" i="2"/>
  <c r="L226" i="1" s="1"/>
  <c r="Y220" i="2"/>
  <c r="I226" i="1" s="1"/>
  <c r="V221" i="2"/>
  <c r="E227" i="1" s="1"/>
  <c r="W221" i="2"/>
  <c r="O227" i="1" s="1"/>
  <c r="X221" i="2"/>
  <c r="L227" i="1" s="1"/>
  <c r="Y221" i="2"/>
  <c r="I227" i="1" s="1"/>
  <c r="V222" i="2"/>
  <c r="E228" i="1" s="1"/>
  <c r="W222" i="2"/>
  <c r="O228" i="1" s="1"/>
  <c r="X222" i="2"/>
  <c r="L228" i="1" s="1"/>
  <c r="Y222" i="2"/>
  <c r="I228" i="1" s="1"/>
  <c r="V223" i="2"/>
  <c r="E229" i="1" s="1"/>
  <c r="W223" i="2"/>
  <c r="O229" i="1" s="1"/>
  <c r="X223" i="2"/>
  <c r="L229" i="1" s="1"/>
  <c r="Y223" i="2"/>
  <c r="I229" i="1" s="1"/>
  <c r="V224" i="2"/>
  <c r="E230" i="1" s="1"/>
  <c r="W224" i="2"/>
  <c r="O230" i="1" s="1"/>
  <c r="X224" i="2"/>
  <c r="L230" i="1" s="1"/>
  <c r="Y224" i="2"/>
  <c r="I230" i="1" s="1"/>
  <c r="V225" i="2"/>
  <c r="E231" i="1" s="1"/>
  <c r="W225" i="2"/>
  <c r="O231" i="1" s="1"/>
  <c r="X225" i="2"/>
  <c r="L231" i="1" s="1"/>
  <c r="Y225" i="2"/>
  <c r="I231" i="1" s="1"/>
  <c r="V226" i="2"/>
  <c r="E232" i="1" s="1"/>
  <c r="W226" i="2"/>
  <c r="O232" i="1" s="1"/>
  <c r="X226" i="2"/>
  <c r="L232" i="1" s="1"/>
  <c r="Y226" i="2"/>
  <c r="I232" i="1" s="1"/>
  <c r="V227" i="2"/>
  <c r="E233" i="1" s="1"/>
  <c r="W227" i="2"/>
  <c r="O233" i="1" s="1"/>
  <c r="X227" i="2"/>
  <c r="L233" i="1" s="1"/>
  <c r="Y227" i="2"/>
  <c r="I233" i="1" s="1"/>
  <c r="V228" i="2"/>
  <c r="E234" i="1" s="1"/>
  <c r="W228" i="2"/>
  <c r="O234" i="1" s="1"/>
  <c r="X228" i="2"/>
  <c r="L234" i="1" s="1"/>
  <c r="Y228" i="2"/>
  <c r="I234" i="1" s="1"/>
  <c r="V229" i="2"/>
  <c r="E235" i="1" s="1"/>
  <c r="W229" i="2"/>
  <c r="O235" i="1" s="1"/>
  <c r="X229" i="2"/>
  <c r="L235" i="1" s="1"/>
  <c r="Y229" i="2"/>
  <c r="I235" i="1" s="1"/>
  <c r="V230" i="2"/>
  <c r="E236" i="1" s="1"/>
  <c r="W230" i="2"/>
  <c r="O236" i="1" s="1"/>
  <c r="X230" i="2"/>
  <c r="L236" i="1" s="1"/>
  <c r="Y230" i="2"/>
  <c r="I236" i="1" s="1"/>
  <c r="V231" i="2"/>
  <c r="E237" i="1" s="1"/>
  <c r="W231" i="2"/>
  <c r="O237" i="1" s="1"/>
  <c r="X231" i="2"/>
  <c r="L237" i="1" s="1"/>
  <c r="Y231" i="2"/>
  <c r="I237" i="1" s="1"/>
  <c r="V232" i="2"/>
  <c r="E238" i="1" s="1"/>
  <c r="W232" i="2"/>
  <c r="O238" i="1" s="1"/>
  <c r="X232" i="2"/>
  <c r="L238" i="1" s="1"/>
  <c r="Y232" i="2"/>
  <c r="I238" i="1" s="1"/>
  <c r="V233" i="2"/>
  <c r="E239" i="1" s="1"/>
  <c r="W233" i="2"/>
  <c r="O239" i="1" s="1"/>
  <c r="X233" i="2"/>
  <c r="L239" i="1" s="1"/>
  <c r="Y233" i="2"/>
  <c r="I239" i="1" s="1"/>
  <c r="V234" i="2"/>
  <c r="E240" i="1" s="1"/>
  <c r="W234" i="2"/>
  <c r="O240" i="1" s="1"/>
  <c r="X234" i="2"/>
  <c r="L240" i="1" s="1"/>
  <c r="Y234" i="2"/>
  <c r="I240" i="1" s="1"/>
  <c r="V235" i="2"/>
  <c r="E241" i="1" s="1"/>
  <c r="W235" i="2"/>
  <c r="O241" i="1" s="1"/>
  <c r="X235" i="2"/>
  <c r="L241" i="1" s="1"/>
  <c r="Y235" i="2"/>
  <c r="I241" i="1" s="1"/>
  <c r="V236" i="2"/>
  <c r="E242" i="1" s="1"/>
  <c r="W236" i="2"/>
  <c r="O242" i="1" s="1"/>
  <c r="X236" i="2"/>
  <c r="L242" i="1" s="1"/>
  <c r="Y236" i="2"/>
  <c r="I242" i="1" s="1"/>
  <c r="V237" i="2"/>
  <c r="E243" i="1" s="1"/>
  <c r="W237" i="2"/>
  <c r="O243" i="1" s="1"/>
  <c r="X237" i="2"/>
  <c r="L243" i="1" s="1"/>
  <c r="Y237" i="2"/>
  <c r="I243" i="1" s="1"/>
  <c r="V238" i="2"/>
  <c r="E244" i="1" s="1"/>
  <c r="W238" i="2"/>
  <c r="O244" i="1" s="1"/>
  <c r="X238" i="2"/>
  <c r="L244" i="1" s="1"/>
  <c r="Y238" i="2"/>
  <c r="I244" i="1" s="1"/>
  <c r="V239" i="2"/>
  <c r="E245" i="1" s="1"/>
  <c r="W239" i="2"/>
  <c r="O245" i="1" s="1"/>
  <c r="X239" i="2"/>
  <c r="L245" i="1" s="1"/>
  <c r="Y239" i="2"/>
  <c r="I245" i="1" s="1"/>
  <c r="V240" i="2"/>
  <c r="E246" i="1" s="1"/>
  <c r="W240" i="2"/>
  <c r="O246" i="1" s="1"/>
  <c r="X240" i="2"/>
  <c r="L246" i="1" s="1"/>
  <c r="Y240" i="2"/>
  <c r="I246" i="1" s="1"/>
  <c r="V241" i="2"/>
  <c r="E247" i="1" s="1"/>
  <c r="W241" i="2"/>
  <c r="O247" i="1" s="1"/>
  <c r="X241" i="2"/>
  <c r="L247" i="1" s="1"/>
  <c r="Y241" i="2"/>
  <c r="I247" i="1" s="1"/>
  <c r="V242" i="2"/>
  <c r="E248" i="1" s="1"/>
  <c r="W242" i="2"/>
  <c r="O248" i="1" s="1"/>
  <c r="X242" i="2"/>
  <c r="L248" i="1" s="1"/>
  <c r="Y242" i="2"/>
  <c r="I248" i="1" s="1"/>
  <c r="V243" i="2"/>
  <c r="E249" i="1" s="1"/>
  <c r="W243" i="2"/>
  <c r="O249" i="1" s="1"/>
  <c r="X243" i="2"/>
  <c r="L249" i="1" s="1"/>
  <c r="Y243" i="2"/>
  <c r="I249" i="1" s="1"/>
  <c r="V244" i="2"/>
  <c r="E250" i="1" s="1"/>
  <c r="W244" i="2"/>
  <c r="O250" i="1" s="1"/>
  <c r="X244" i="2"/>
  <c r="L250" i="1" s="1"/>
  <c r="Y244" i="2"/>
  <c r="I250" i="1" s="1"/>
  <c r="V245" i="2"/>
  <c r="E251" i="1" s="1"/>
  <c r="W245" i="2"/>
  <c r="O251" i="1" s="1"/>
  <c r="X245" i="2"/>
  <c r="L251" i="1" s="1"/>
  <c r="Y245" i="2"/>
  <c r="I251" i="1" s="1"/>
  <c r="V246" i="2"/>
  <c r="E252" i="1" s="1"/>
  <c r="W246" i="2"/>
  <c r="O252" i="1" s="1"/>
  <c r="X246" i="2"/>
  <c r="L252" i="1" s="1"/>
  <c r="Y246" i="2"/>
  <c r="I252" i="1" s="1"/>
  <c r="V247" i="2"/>
  <c r="E253" i="1" s="1"/>
  <c r="W247" i="2"/>
  <c r="O253" i="1" s="1"/>
  <c r="X247" i="2"/>
  <c r="L253" i="1" s="1"/>
  <c r="Y247" i="2"/>
  <c r="I253" i="1" s="1"/>
  <c r="V248" i="2"/>
  <c r="E254" i="1" s="1"/>
  <c r="W248" i="2"/>
  <c r="O254" i="1" s="1"/>
  <c r="X248" i="2"/>
  <c r="L254" i="1" s="1"/>
  <c r="Y248" i="2"/>
  <c r="I254" i="1" s="1"/>
  <c r="V249" i="2"/>
  <c r="E255" i="1" s="1"/>
  <c r="W249" i="2"/>
  <c r="O255" i="1" s="1"/>
  <c r="X249" i="2"/>
  <c r="L255" i="1" s="1"/>
  <c r="Y249" i="2"/>
  <c r="I255" i="1" s="1"/>
  <c r="V250" i="2"/>
  <c r="E256" i="1" s="1"/>
  <c r="W250" i="2"/>
  <c r="O256" i="1" s="1"/>
  <c r="X250" i="2"/>
  <c r="L256" i="1" s="1"/>
  <c r="Y250" i="2"/>
  <c r="I256" i="1" s="1"/>
  <c r="V251" i="2"/>
  <c r="E257" i="1" s="1"/>
  <c r="W251" i="2"/>
  <c r="O257" i="1" s="1"/>
  <c r="X251" i="2"/>
  <c r="L257" i="1" s="1"/>
  <c r="Y251" i="2"/>
  <c r="I257" i="1" s="1"/>
  <c r="V252" i="2"/>
  <c r="E258" i="1" s="1"/>
  <c r="W252" i="2"/>
  <c r="O258" i="1" s="1"/>
  <c r="X252" i="2"/>
  <c r="L258" i="1" s="1"/>
  <c r="Y252" i="2"/>
  <c r="I258" i="1" s="1"/>
  <c r="V253" i="2"/>
  <c r="E259" i="1" s="1"/>
  <c r="W253" i="2"/>
  <c r="O259" i="1" s="1"/>
  <c r="X253" i="2"/>
  <c r="L259" i="1" s="1"/>
  <c r="Y253" i="2"/>
  <c r="I259" i="1" s="1"/>
  <c r="V254" i="2"/>
  <c r="E260" i="1" s="1"/>
  <c r="W254" i="2"/>
  <c r="O260" i="1" s="1"/>
  <c r="X254" i="2"/>
  <c r="L260" i="1" s="1"/>
  <c r="Y254" i="2"/>
  <c r="I260" i="1" s="1"/>
  <c r="V255" i="2"/>
  <c r="E261" i="1" s="1"/>
  <c r="W255" i="2"/>
  <c r="O261" i="1" s="1"/>
  <c r="X255" i="2"/>
  <c r="L261" i="1" s="1"/>
  <c r="Y255" i="2"/>
  <c r="I261" i="1" s="1"/>
  <c r="V36" i="2"/>
  <c r="E42" i="1" s="1"/>
  <c r="W36" i="2"/>
  <c r="O42" i="1" s="1"/>
  <c r="X36" i="2"/>
  <c r="L42" i="1" s="1"/>
  <c r="Y36" i="2"/>
  <c r="I42" i="1" s="1"/>
  <c r="V37" i="2"/>
  <c r="E43" i="1" s="1"/>
  <c r="W37" i="2"/>
  <c r="O43" i="1" s="1"/>
  <c r="X37" i="2"/>
  <c r="L43" i="1" s="1"/>
  <c r="Y37" i="2"/>
  <c r="I43" i="1" s="1"/>
  <c r="V38" i="2"/>
  <c r="E44" i="1" s="1"/>
  <c r="W38" i="2"/>
  <c r="O44" i="1" s="1"/>
  <c r="X38" i="2"/>
  <c r="L44" i="1" s="1"/>
  <c r="Y38" i="2"/>
  <c r="I44" i="1" s="1"/>
  <c r="V39" i="2"/>
  <c r="E45" i="1" s="1"/>
  <c r="W39" i="2"/>
  <c r="O45" i="1" s="1"/>
  <c r="X39" i="2"/>
  <c r="L45" i="1" s="1"/>
  <c r="Y39" i="2"/>
  <c r="I45" i="1" s="1"/>
  <c r="V40" i="2"/>
  <c r="E46" i="1" s="1"/>
  <c r="W40" i="2"/>
  <c r="O46" i="1" s="1"/>
  <c r="X40" i="2"/>
  <c r="L46" i="1" s="1"/>
  <c r="Y40" i="2"/>
  <c r="I46" i="1" s="1"/>
  <c r="V41" i="2"/>
  <c r="E47" i="1" s="1"/>
  <c r="W41" i="2"/>
  <c r="O47" i="1" s="1"/>
  <c r="X41" i="2"/>
  <c r="L47" i="1" s="1"/>
  <c r="Y41" i="2"/>
  <c r="I47" i="1" s="1"/>
  <c r="V42" i="2"/>
  <c r="E48" i="1" s="1"/>
  <c r="W42" i="2"/>
  <c r="O48" i="1" s="1"/>
  <c r="X42" i="2"/>
  <c r="L48" i="1" s="1"/>
  <c r="Y42" i="2"/>
  <c r="I48" i="1" s="1"/>
  <c r="V43" i="2"/>
  <c r="E49" i="1" s="1"/>
  <c r="W43" i="2"/>
  <c r="O49" i="1" s="1"/>
  <c r="X43" i="2"/>
  <c r="L49" i="1" s="1"/>
  <c r="Y43" i="2"/>
  <c r="I49" i="1" s="1"/>
  <c r="V44" i="2"/>
  <c r="E50" i="1" s="1"/>
  <c r="W44" i="2"/>
  <c r="O50" i="1" s="1"/>
  <c r="X44" i="2"/>
  <c r="L50" i="1" s="1"/>
  <c r="Y44" i="2"/>
  <c r="I50" i="1" s="1"/>
  <c r="V45" i="2"/>
  <c r="E51" i="1" s="1"/>
  <c r="W45" i="2"/>
  <c r="O51" i="1" s="1"/>
  <c r="X45" i="2"/>
  <c r="L51" i="1" s="1"/>
  <c r="Y45" i="2"/>
  <c r="I51" i="1" s="1"/>
  <c r="V46" i="2"/>
  <c r="E52" i="1" s="1"/>
  <c r="W46" i="2"/>
  <c r="O52" i="1" s="1"/>
  <c r="X46" i="2"/>
  <c r="L52" i="1" s="1"/>
  <c r="Y46" i="2"/>
  <c r="I52" i="1" s="1"/>
  <c r="V47" i="2"/>
  <c r="E53" i="1" s="1"/>
  <c r="W47" i="2"/>
  <c r="O53" i="1" s="1"/>
  <c r="X47" i="2"/>
  <c r="L53" i="1" s="1"/>
  <c r="Y47" i="2"/>
  <c r="I53" i="1" s="1"/>
  <c r="V48" i="2"/>
  <c r="E54" i="1" s="1"/>
  <c r="W48" i="2"/>
  <c r="O54" i="1" s="1"/>
  <c r="X48" i="2"/>
  <c r="L54" i="1" s="1"/>
  <c r="Y48" i="2"/>
  <c r="I54" i="1" s="1"/>
  <c r="V49" i="2"/>
  <c r="E55" i="1" s="1"/>
  <c r="W49" i="2"/>
  <c r="O55" i="1" s="1"/>
  <c r="X49" i="2"/>
  <c r="L55" i="1" s="1"/>
  <c r="Y49" i="2"/>
  <c r="I55" i="1" s="1"/>
  <c r="V50" i="2"/>
  <c r="E56" i="1" s="1"/>
  <c r="W50" i="2"/>
  <c r="O56" i="1" s="1"/>
  <c r="X50" i="2"/>
  <c r="L56" i="1" s="1"/>
  <c r="Y50" i="2"/>
  <c r="I56" i="1" s="1"/>
  <c r="V51" i="2"/>
  <c r="E57" i="1" s="1"/>
  <c r="W51" i="2"/>
  <c r="O57" i="1" s="1"/>
  <c r="X51" i="2"/>
  <c r="L57" i="1" s="1"/>
  <c r="Y51" i="2"/>
  <c r="I57" i="1" s="1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8" i="3"/>
  <c r="AA4" i="2"/>
  <c r="F10" i="1" s="1"/>
  <c r="AB4" i="2"/>
  <c r="P10" i="1" s="1"/>
  <c r="AC4" i="2"/>
  <c r="M10" i="1" s="1"/>
  <c r="AD4" i="2"/>
  <c r="J10" i="1" s="1"/>
  <c r="AA5" i="2"/>
  <c r="F11" i="1" s="1"/>
  <c r="AB5" i="2"/>
  <c r="P11" i="1" s="1"/>
  <c r="AC5" i="2"/>
  <c r="M11" i="1" s="1"/>
  <c r="AD5" i="2"/>
  <c r="J11" i="1" s="1"/>
  <c r="AA6" i="2"/>
  <c r="F12" i="1" s="1"/>
  <c r="AB6" i="2"/>
  <c r="P12" i="1" s="1"/>
  <c r="AC6" i="2"/>
  <c r="M12" i="1" s="1"/>
  <c r="AD6" i="2"/>
  <c r="J12" i="1" s="1"/>
  <c r="AA7" i="2"/>
  <c r="F13" i="1" s="1"/>
  <c r="AB7" i="2"/>
  <c r="P13" i="1" s="1"/>
  <c r="AC7" i="2"/>
  <c r="M13" i="1" s="1"/>
  <c r="AD7" i="2"/>
  <c r="J13" i="1" s="1"/>
  <c r="AA8" i="2"/>
  <c r="F14" i="1" s="1"/>
  <c r="AB8" i="2"/>
  <c r="P14" i="1" s="1"/>
  <c r="AC8" i="2"/>
  <c r="M14" i="1" s="1"/>
  <c r="AD8" i="2"/>
  <c r="J14" i="1" s="1"/>
  <c r="AA9" i="2"/>
  <c r="F15" i="1" s="1"/>
  <c r="AB9" i="2"/>
  <c r="P15" i="1" s="1"/>
  <c r="AC9" i="2"/>
  <c r="M15" i="1" s="1"/>
  <c r="AD9" i="2"/>
  <c r="J15" i="1" s="1"/>
  <c r="AA10" i="2"/>
  <c r="F16" i="1" s="1"/>
  <c r="AB10" i="2"/>
  <c r="P16" i="1" s="1"/>
  <c r="AC10" i="2"/>
  <c r="M16" i="1" s="1"/>
  <c r="AD10" i="2"/>
  <c r="J16" i="1" s="1"/>
  <c r="AA11" i="2"/>
  <c r="F17" i="1" s="1"/>
  <c r="AB11" i="2"/>
  <c r="P17" i="1" s="1"/>
  <c r="AC11" i="2"/>
  <c r="M17" i="1" s="1"/>
  <c r="AD11" i="2"/>
  <c r="J17" i="1" s="1"/>
  <c r="AA12" i="2"/>
  <c r="F18" i="1" s="1"/>
  <c r="AB12" i="2"/>
  <c r="P18" i="1" s="1"/>
  <c r="AC12" i="2"/>
  <c r="M18" i="1" s="1"/>
  <c r="AD12" i="2"/>
  <c r="J18" i="1" s="1"/>
  <c r="AA13" i="2"/>
  <c r="F19" i="1" s="1"/>
  <c r="AB13" i="2"/>
  <c r="P19" i="1" s="1"/>
  <c r="AC13" i="2"/>
  <c r="M19" i="1" s="1"/>
  <c r="AD13" i="2"/>
  <c r="J19" i="1" s="1"/>
  <c r="AA14" i="2"/>
  <c r="F20" i="1" s="1"/>
  <c r="AB14" i="2"/>
  <c r="P20" i="1" s="1"/>
  <c r="AC14" i="2"/>
  <c r="M20" i="1" s="1"/>
  <c r="AD14" i="2"/>
  <c r="J20" i="1" s="1"/>
  <c r="AA15" i="2"/>
  <c r="F21" i="1" s="1"/>
  <c r="AB15" i="2"/>
  <c r="P21" i="1" s="1"/>
  <c r="AC15" i="2"/>
  <c r="M21" i="1" s="1"/>
  <c r="AD15" i="2"/>
  <c r="J21" i="1" s="1"/>
  <c r="AA16" i="2"/>
  <c r="F22" i="1" s="1"/>
  <c r="AB16" i="2"/>
  <c r="P22" i="1" s="1"/>
  <c r="AC16" i="2"/>
  <c r="M22" i="1" s="1"/>
  <c r="AD16" i="2"/>
  <c r="J22" i="1" s="1"/>
  <c r="AA17" i="2"/>
  <c r="F23" i="1" s="1"/>
  <c r="AB17" i="2"/>
  <c r="P23" i="1" s="1"/>
  <c r="AC17" i="2"/>
  <c r="M23" i="1" s="1"/>
  <c r="AD17" i="2"/>
  <c r="J23" i="1" s="1"/>
  <c r="AA18" i="2"/>
  <c r="F24" i="1" s="1"/>
  <c r="AB18" i="2"/>
  <c r="P24" i="1" s="1"/>
  <c r="AC18" i="2"/>
  <c r="M24" i="1" s="1"/>
  <c r="AD18" i="2"/>
  <c r="J24" i="1" s="1"/>
  <c r="AA19" i="2"/>
  <c r="F25" i="1" s="1"/>
  <c r="AB19" i="2"/>
  <c r="P25" i="1" s="1"/>
  <c r="AC19" i="2"/>
  <c r="M25" i="1" s="1"/>
  <c r="AD19" i="2"/>
  <c r="J25" i="1" s="1"/>
  <c r="AA20" i="2"/>
  <c r="F26" i="1" s="1"/>
  <c r="AB20" i="2"/>
  <c r="P26" i="1" s="1"/>
  <c r="AC20" i="2"/>
  <c r="M26" i="1" s="1"/>
  <c r="AD20" i="2"/>
  <c r="J26" i="1" s="1"/>
  <c r="AA21" i="2"/>
  <c r="F27" i="1" s="1"/>
  <c r="AB21" i="2"/>
  <c r="P27" i="1" s="1"/>
  <c r="AC21" i="2"/>
  <c r="M27" i="1" s="1"/>
  <c r="AD21" i="2"/>
  <c r="J27" i="1" s="1"/>
  <c r="AA22" i="2"/>
  <c r="F28" i="1" s="1"/>
  <c r="AB22" i="2"/>
  <c r="P28" i="1" s="1"/>
  <c r="AC22" i="2"/>
  <c r="M28" i="1" s="1"/>
  <c r="AD22" i="2"/>
  <c r="J28" i="1" s="1"/>
  <c r="AA23" i="2"/>
  <c r="F29" i="1" s="1"/>
  <c r="AB23" i="2"/>
  <c r="P29" i="1" s="1"/>
  <c r="AC23" i="2"/>
  <c r="M29" i="1" s="1"/>
  <c r="AD23" i="2"/>
  <c r="J29" i="1" s="1"/>
  <c r="AA24" i="2"/>
  <c r="F30" i="1" s="1"/>
  <c r="AB24" i="2"/>
  <c r="P30" i="1" s="1"/>
  <c r="AC24" i="2"/>
  <c r="M30" i="1" s="1"/>
  <c r="AD24" i="2"/>
  <c r="J30" i="1" s="1"/>
  <c r="AA25" i="2"/>
  <c r="F31" i="1" s="1"/>
  <c r="AB25" i="2"/>
  <c r="P31" i="1" s="1"/>
  <c r="AC25" i="2"/>
  <c r="M31" i="1" s="1"/>
  <c r="AD25" i="2"/>
  <c r="J31" i="1" s="1"/>
  <c r="AA26" i="2"/>
  <c r="F32" i="1" s="1"/>
  <c r="AB26" i="2"/>
  <c r="P32" i="1" s="1"/>
  <c r="AC26" i="2"/>
  <c r="M32" i="1" s="1"/>
  <c r="AD26" i="2"/>
  <c r="J32" i="1" s="1"/>
  <c r="AA27" i="2"/>
  <c r="F33" i="1" s="1"/>
  <c r="AB27" i="2"/>
  <c r="P33" i="1" s="1"/>
  <c r="AC27" i="2"/>
  <c r="M33" i="1" s="1"/>
  <c r="AD27" i="2"/>
  <c r="J33" i="1" s="1"/>
  <c r="AA28" i="2"/>
  <c r="F34" i="1" s="1"/>
  <c r="AB28" i="2"/>
  <c r="P34" i="1" s="1"/>
  <c r="AC28" i="2"/>
  <c r="M34" i="1" s="1"/>
  <c r="AD28" i="2"/>
  <c r="J34" i="1" s="1"/>
  <c r="AA29" i="2"/>
  <c r="F35" i="1" s="1"/>
  <c r="AB29" i="2"/>
  <c r="P35" i="1" s="1"/>
  <c r="AC29" i="2"/>
  <c r="M35" i="1" s="1"/>
  <c r="AD29" i="2"/>
  <c r="J35" i="1" s="1"/>
  <c r="AA30" i="2"/>
  <c r="F36" i="1" s="1"/>
  <c r="AB30" i="2"/>
  <c r="P36" i="1" s="1"/>
  <c r="AC30" i="2"/>
  <c r="M36" i="1" s="1"/>
  <c r="AD30" i="2"/>
  <c r="J36" i="1" s="1"/>
  <c r="AA31" i="2"/>
  <c r="F37" i="1" s="1"/>
  <c r="AB31" i="2"/>
  <c r="P37" i="1" s="1"/>
  <c r="AC31" i="2"/>
  <c r="M37" i="1" s="1"/>
  <c r="AD31" i="2"/>
  <c r="J37" i="1" s="1"/>
  <c r="AA32" i="2"/>
  <c r="F38" i="1" s="1"/>
  <c r="AB32" i="2"/>
  <c r="P38" i="1" s="1"/>
  <c r="AC32" i="2"/>
  <c r="M38" i="1" s="1"/>
  <c r="AD32" i="2"/>
  <c r="J38" i="1" s="1"/>
  <c r="AA33" i="2"/>
  <c r="F39" i="1" s="1"/>
  <c r="AB33" i="2"/>
  <c r="P39" i="1" s="1"/>
  <c r="AC33" i="2"/>
  <c r="M39" i="1" s="1"/>
  <c r="AD33" i="2"/>
  <c r="J39" i="1" s="1"/>
  <c r="AA34" i="2"/>
  <c r="F40" i="1" s="1"/>
  <c r="AB34" i="2"/>
  <c r="P40" i="1" s="1"/>
  <c r="AC34" i="2"/>
  <c r="M40" i="1" s="1"/>
  <c r="AD34" i="2"/>
  <c r="J40" i="1" s="1"/>
  <c r="AA35" i="2"/>
  <c r="F41" i="1" s="1"/>
  <c r="AB35" i="2"/>
  <c r="P41" i="1" s="1"/>
  <c r="AC35" i="2"/>
  <c r="M41" i="1" s="1"/>
  <c r="AD35" i="2"/>
  <c r="J41" i="1" s="1"/>
  <c r="AA36" i="2"/>
  <c r="F42" i="1" s="1"/>
  <c r="AB36" i="2"/>
  <c r="P42" i="1" s="1"/>
  <c r="AC36" i="2"/>
  <c r="M42" i="1" s="1"/>
  <c r="AD36" i="2"/>
  <c r="J42" i="1" s="1"/>
  <c r="AA37" i="2"/>
  <c r="F43" i="1" s="1"/>
  <c r="AB37" i="2"/>
  <c r="P43" i="1" s="1"/>
  <c r="AC37" i="2"/>
  <c r="M43" i="1" s="1"/>
  <c r="AD37" i="2"/>
  <c r="J43" i="1" s="1"/>
  <c r="AA38" i="2"/>
  <c r="F44" i="1" s="1"/>
  <c r="AB38" i="2"/>
  <c r="P44" i="1" s="1"/>
  <c r="AC38" i="2"/>
  <c r="M44" i="1" s="1"/>
  <c r="AD38" i="2"/>
  <c r="J44" i="1" s="1"/>
  <c r="AA39" i="2"/>
  <c r="F45" i="1" s="1"/>
  <c r="AB39" i="2"/>
  <c r="P45" i="1" s="1"/>
  <c r="AC39" i="2"/>
  <c r="M45" i="1" s="1"/>
  <c r="AD39" i="2"/>
  <c r="J45" i="1" s="1"/>
  <c r="AA40" i="2"/>
  <c r="F46" i="1" s="1"/>
  <c r="AB40" i="2"/>
  <c r="P46" i="1" s="1"/>
  <c r="AC40" i="2"/>
  <c r="M46" i="1" s="1"/>
  <c r="AD40" i="2"/>
  <c r="J46" i="1" s="1"/>
  <c r="AA41" i="2"/>
  <c r="F47" i="1" s="1"/>
  <c r="AB41" i="2"/>
  <c r="P47" i="1" s="1"/>
  <c r="AC41" i="2"/>
  <c r="M47" i="1" s="1"/>
  <c r="AD41" i="2"/>
  <c r="J47" i="1" s="1"/>
  <c r="AA42" i="2"/>
  <c r="F48" i="1" s="1"/>
  <c r="AB42" i="2"/>
  <c r="P48" i="1" s="1"/>
  <c r="AC42" i="2"/>
  <c r="M48" i="1" s="1"/>
  <c r="AD42" i="2"/>
  <c r="J48" i="1" s="1"/>
  <c r="AA43" i="2"/>
  <c r="F49" i="1" s="1"/>
  <c r="AB43" i="2"/>
  <c r="P49" i="1" s="1"/>
  <c r="AC43" i="2"/>
  <c r="M49" i="1" s="1"/>
  <c r="AD43" i="2"/>
  <c r="J49" i="1" s="1"/>
  <c r="AA44" i="2"/>
  <c r="F50" i="1" s="1"/>
  <c r="AB44" i="2"/>
  <c r="P50" i="1" s="1"/>
  <c r="AC44" i="2"/>
  <c r="M50" i="1" s="1"/>
  <c r="AD44" i="2"/>
  <c r="J50" i="1" s="1"/>
  <c r="AA45" i="2"/>
  <c r="F51" i="1" s="1"/>
  <c r="AB45" i="2"/>
  <c r="P51" i="1" s="1"/>
  <c r="AC45" i="2"/>
  <c r="M51" i="1" s="1"/>
  <c r="AD45" i="2"/>
  <c r="J51" i="1" s="1"/>
  <c r="AA46" i="2"/>
  <c r="F52" i="1" s="1"/>
  <c r="AB46" i="2"/>
  <c r="P52" i="1" s="1"/>
  <c r="AC46" i="2"/>
  <c r="M52" i="1" s="1"/>
  <c r="AD46" i="2"/>
  <c r="J52" i="1" s="1"/>
  <c r="AA47" i="2"/>
  <c r="F53" i="1" s="1"/>
  <c r="AB47" i="2"/>
  <c r="P53" i="1" s="1"/>
  <c r="AC47" i="2"/>
  <c r="M53" i="1" s="1"/>
  <c r="AD47" i="2"/>
  <c r="J53" i="1" s="1"/>
  <c r="AA48" i="2"/>
  <c r="F54" i="1" s="1"/>
  <c r="AB48" i="2"/>
  <c r="P54" i="1" s="1"/>
  <c r="AC48" i="2"/>
  <c r="M54" i="1" s="1"/>
  <c r="AD48" i="2"/>
  <c r="J54" i="1" s="1"/>
  <c r="AA49" i="2"/>
  <c r="F55" i="1" s="1"/>
  <c r="AB49" i="2"/>
  <c r="P55" i="1" s="1"/>
  <c r="AC49" i="2"/>
  <c r="M55" i="1" s="1"/>
  <c r="AD49" i="2"/>
  <c r="J55" i="1" s="1"/>
  <c r="AA50" i="2"/>
  <c r="F56" i="1" s="1"/>
  <c r="AB50" i="2"/>
  <c r="P56" i="1" s="1"/>
  <c r="AC50" i="2"/>
  <c r="M56" i="1" s="1"/>
  <c r="AD50" i="2"/>
  <c r="J56" i="1" s="1"/>
  <c r="AA51" i="2"/>
  <c r="F57" i="1" s="1"/>
  <c r="AB51" i="2"/>
  <c r="P57" i="1" s="1"/>
  <c r="AC51" i="2"/>
  <c r="M57" i="1" s="1"/>
  <c r="AD51" i="2"/>
  <c r="J57" i="1" s="1"/>
  <c r="AA52" i="2"/>
  <c r="F58" i="1" s="1"/>
  <c r="AB52" i="2"/>
  <c r="P58" i="1" s="1"/>
  <c r="AC52" i="2"/>
  <c r="M58" i="1" s="1"/>
  <c r="AD52" i="2"/>
  <c r="J58" i="1" s="1"/>
  <c r="AA53" i="2"/>
  <c r="F59" i="1" s="1"/>
  <c r="AB53" i="2"/>
  <c r="P59" i="1" s="1"/>
  <c r="AC53" i="2"/>
  <c r="M59" i="1" s="1"/>
  <c r="AD53" i="2"/>
  <c r="J59" i="1" s="1"/>
  <c r="AA54" i="2"/>
  <c r="F60" i="1" s="1"/>
  <c r="AB54" i="2"/>
  <c r="P60" i="1" s="1"/>
  <c r="AC54" i="2"/>
  <c r="M60" i="1" s="1"/>
  <c r="AD54" i="2"/>
  <c r="J60" i="1" s="1"/>
  <c r="AA55" i="2"/>
  <c r="F61" i="1" s="1"/>
  <c r="AB55" i="2"/>
  <c r="P61" i="1" s="1"/>
  <c r="AC55" i="2"/>
  <c r="M61" i="1" s="1"/>
  <c r="AD55" i="2"/>
  <c r="J61" i="1" s="1"/>
  <c r="AA56" i="2"/>
  <c r="F62" i="1" s="1"/>
  <c r="AB56" i="2"/>
  <c r="P62" i="1" s="1"/>
  <c r="AC56" i="2"/>
  <c r="M62" i="1" s="1"/>
  <c r="AD56" i="2"/>
  <c r="J62" i="1" s="1"/>
  <c r="AA57" i="2"/>
  <c r="F63" i="1" s="1"/>
  <c r="AB57" i="2"/>
  <c r="P63" i="1" s="1"/>
  <c r="AC57" i="2"/>
  <c r="M63" i="1" s="1"/>
  <c r="AD57" i="2"/>
  <c r="J63" i="1" s="1"/>
  <c r="AA58" i="2"/>
  <c r="F64" i="1" s="1"/>
  <c r="AB58" i="2"/>
  <c r="P64" i="1" s="1"/>
  <c r="AC58" i="2"/>
  <c r="M64" i="1" s="1"/>
  <c r="AD58" i="2"/>
  <c r="J64" i="1" s="1"/>
  <c r="AA59" i="2"/>
  <c r="F65" i="1" s="1"/>
  <c r="AB59" i="2"/>
  <c r="P65" i="1" s="1"/>
  <c r="AC59" i="2"/>
  <c r="M65" i="1" s="1"/>
  <c r="AD59" i="2"/>
  <c r="J65" i="1" s="1"/>
  <c r="AA60" i="2"/>
  <c r="F66" i="1" s="1"/>
  <c r="AB60" i="2"/>
  <c r="P66" i="1" s="1"/>
  <c r="AC60" i="2"/>
  <c r="M66" i="1" s="1"/>
  <c r="AD60" i="2"/>
  <c r="J66" i="1" s="1"/>
  <c r="AA61" i="2"/>
  <c r="F67" i="1" s="1"/>
  <c r="AB61" i="2"/>
  <c r="P67" i="1" s="1"/>
  <c r="AC61" i="2"/>
  <c r="M67" i="1" s="1"/>
  <c r="AD61" i="2"/>
  <c r="J67" i="1" s="1"/>
  <c r="AA62" i="2"/>
  <c r="F68" i="1" s="1"/>
  <c r="AB62" i="2"/>
  <c r="P68" i="1" s="1"/>
  <c r="AC62" i="2"/>
  <c r="M68" i="1" s="1"/>
  <c r="AD62" i="2"/>
  <c r="J68" i="1" s="1"/>
  <c r="AA63" i="2"/>
  <c r="F69" i="1" s="1"/>
  <c r="AB63" i="2"/>
  <c r="P69" i="1" s="1"/>
  <c r="AC63" i="2"/>
  <c r="M69" i="1" s="1"/>
  <c r="AD63" i="2"/>
  <c r="J69" i="1" s="1"/>
  <c r="AA64" i="2"/>
  <c r="F70" i="1" s="1"/>
  <c r="AB64" i="2"/>
  <c r="P70" i="1" s="1"/>
  <c r="AC64" i="2"/>
  <c r="M70" i="1" s="1"/>
  <c r="AD64" i="2"/>
  <c r="J70" i="1" s="1"/>
  <c r="AA65" i="2"/>
  <c r="F71" i="1" s="1"/>
  <c r="AB65" i="2"/>
  <c r="P71" i="1" s="1"/>
  <c r="AC65" i="2"/>
  <c r="M71" i="1" s="1"/>
  <c r="AD65" i="2"/>
  <c r="J71" i="1" s="1"/>
  <c r="AA66" i="2"/>
  <c r="F72" i="1" s="1"/>
  <c r="AB66" i="2"/>
  <c r="P72" i="1" s="1"/>
  <c r="AC66" i="2"/>
  <c r="M72" i="1" s="1"/>
  <c r="AD66" i="2"/>
  <c r="J72" i="1" s="1"/>
  <c r="AA67" i="2"/>
  <c r="F73" i="1" s="1"/>
  <c r="AB67" i="2"/>
  <c r="P73" i="1" s="1"/>
  <c r="AC67" i="2"/>
  <c r="M73" i="1" s="1"/>
  <c r="AD67" i="2"/>
  <c r="J73" i="1" s="1"/>
  <c r="AA68" i="2"/>
  <c r="F74" i="1" s="1"/>
  <c r="AB68" i="2"/>
  <c r="P74" i="1" s="1"/>
  <c r="AC68" i="2"/>
  <c r="M74" i="1" s="1"/>
  <c r="AD68" i="2"/>
  <c r="J74" i="1" s="1"/>
  <c r="AA69" i="2"/>
  <c r="F75" i="1" s="1"/>
  <c r="AB69" i="2"/>
  <c r="P75" i="1" s="1"/>
  <c r="AC69" i="2"/>
  <c r="M75" i="1" s="1"/>
  <c r="AD69" i="2"/>
  <c r="J75" i="1" s="1"/>
  <c r="AA70" i="2"/>
  <c r="F76" i="1" s="1"/>
  <c r="AB70" i="2"/>
  <c r="P76" i="1" s="1"/>
  <c r="AC70" i="2"/>
  <c r="M76" i="1" s="1"/>
  <c r="AD70" i="2"/>
  <c r="J76" i="1" s="1"/>
  <c r="AA71" i="2"/>
  <c r="F77" i="1" s="1"/>
  <c r="AB71" i="2"/>
  <c r="P77" i="1" s="1"/>
  <c r="AC71" i="2"/>
  <c r="M77" i="1" s="1"/>
  <c r="AD71" i="2"/>
  <c r="J77" i="1" s="1"/>
  <c r="AA72" i="2"/>
  <c r="F78" i="1" s="1"/>
  <c r="AB72" i="2"/>
  <c r="P78" i="1" s="1"/>
  <c r="AC72" i="2"/>
  <c r="M78" i="1" s="1"/>
  <c r="AD72" i="2"/>
  <c r="J78" i="1" s="1"/>
  <c r="AA73" i="2"/>
  <c r="F79" i="1" s="1"/>
  <c r="AB73" i="2"/>
  <c r="P79" i="1" s="1"/>
  <c r="AC73" i="2"/>
  <c r="M79" i="1" s="1"/>
  <c r="AD73" i="2"/>
  <c r="J79" i="1" s="1"/>
  <c r="AA74" i="2"/>
  <c r="F80" i="1" s="1"/>
  <c r="AB74" i="2"/>
  <c r="P80" i="1" s="1"/>
  <c r="AC74" i="2"/>
  <c r="M80" i="1" s="1"/>
  <c r="AD74" i="2"/>
  <c r="J80" i="1" s="1"/>
  <c r="AA75" i="2"/>
  <c r="F81" i="1" s="1"/>
  <c r="AB75" i="2"/>
  <c r="P81" i="1" s="1"/>
  <c r="AC75" i="2"/>
  <c r="M81" i="1" s="1"/>
  <c r="AD75" i="2"/>
  <c r="J81" i="1" s="1"/>
  <c r="AA76" i="2"/>
  <c r="F82" i="1" s="1"/>
  <c r="AB76" i="2"/>
  <c r="P82" i="1" s="1"/>
  <c r="AC76" i="2"/>
  <c r="M82" i="1" s="1"/>
  <c r="AD76" i="2"/>
  <c r="J82" i="1" s="1"/>
  <c r="AA77" i="2"/>
  <c r="F83" i="1" s="1"/>
  <c r="AB77" i="2"/>
  <c r="P83" i="1" s="1"/>
  <c r="AC77" i="2"/>
  <c r="M83" i="1" s="1"/>
  <c r="AD77" i="2"/>
  <c r="J83" i="1" s="1"/>
  <c r="AA78" i="2"/>
  <c r="F84" i="1" s="1"/>
  <c r="AB78" i="2"/>
  <c r="P84" i="1" s="1"/>
  <c r="AC78" i="2"/>
  <c r="M84" i="1" s="1"/>
  <c r="AD78" i="2"/>
  <c r="J84" i="1" s="1"/>
  <c r="AA79" i="2"/>
  <c r="F85" i="1" s="1"/>
  <c r="AB79" i="2"/>
  <c r="P85" i="1" s="1"/>
  <c r="AC79" i="2"/>
  <c r="M85" i="1" s="1"/>
  <c r="AD79" i="2"/>
  <c r="J85" i="1" s="1"/>
  <c r="AA80" i="2"/>
  <c r="F86" i="1" s="1"/>
  <c r="AB80" i="2"/>
  <c r="P86" i="1" s="1"/>
  <c r="AC80" i="2"/>
  <c r="M86" i="1" s="1"/>
  <c r="AD80" i="2"/>
  <c r="J86" i="1" s="1"/>
  <c r="AA81" i="2"/>
  <c r="F87" i="1" s="1"/>
  <c r="AB81" i="2"/>
  <c r="P87" i="1" s="1"/>
  <c r="AC81" i="2"/>
  <c r="M87" i="1" s="1"/>
  <c r="AD81" i="2"/>
  <c r="J87" i="1" s="1"/>
  <c r="AA82" i="2"/>
  <c r="F88" i="1" s="1"/>
  <c r="AB82" i="2"/>
  <c r="P88" i="1" s="1"/>
  <c r="AC82" i="2"/>
  <c r="M88" i="1" s="1"/>
  <c r="AD82" i="2"/>
  <c r="J88" i="1" s="1"/>
  <c r="AA83" i="2"/>
  <c r="F89" i="1" s="1"/>
  <c r="AB83" i="2"/>
  <c r="P89" i="1" s="1"/>
  <c r="AC83" i="2"/>
  <c r="M89" i="1" s="1"/>
  <c r="AD83" i="2"/>
  <c r="J89" i="1" s="1"/>
  <c r="AA84" i="2"/>
  <c r="F90" i="1" s="1"/>
  <c r="AB84" i="2"/>
  <c r="P90" i="1" s="1"/>
  <c r="AC84" i="2"/>
  <c r="M90" i="1" s="1"/>
  <c r="AD84" i="2"/>
  <c r="J90" i="1" s="1"/>
  <c r="AA85" i="2"/>
  <c r="F91" i="1" s="1"/>
  <c r="AB85" i="2"/>
  <c r="P91" i="1" s="1"/>
  <c r="AC85" i="2"/>
  <c r="M91" i="1" s="1"/>
  <c r="AD85" i="2"/>
  <c r="J91" i="1" s="1"/>
  <c r="AA86" i="2"/>
  <c r="F92" i="1" s="1"/>
  <c r="AB86" i="2"/>
  <c r="P92" i="1" s="1"/>
  <c r="AC86" i="2"/>
  <c r="M92" i="1" s="1"/>
  <c r="AD86" i="2"/>
  <c r="J92" i="1" s="1"/>
  <c r="AA87" i="2"/>
  <c r="F93" i="1" s="1"/>
  <c r="AB87" i="2"/>
  <c r="P93" i="1" s="1"/>
  <c r="AC87" i="2"/>
  <c r="M93" i="1" s="1"/>
  <c r="AD87" i="2"/>
  <c r="J93" i="1" s="1"/>
  <c r="AA88" i="2"/>
  <c r="F94" i="1" s="1"/>
  <c r="AB88" i="2"/>
  <c r="P94" i="1" s="1"/>
  <c r="AC88" i="2"/>
  <c r="M94" i="1" s="1"/>
  <c r="AD88" i="2"/>
  <c r="J94" i="1" s="1"/>
  <c r="AA89" i="2"/>
  <c r="F95" i="1" s="1"/>
  <c r="AB89" i="2"/>
  <c r="P95" i="1" s="1"/>
  <c r="AC89" i="2"/>
  <c r="M95" i="1" s="1"/>
  <c r="AD89" i="2"/>
  <c r="J95" i="1" s="1"/>
  <c r="AA90" i="2"/>
  <c r="F96" i="1" s="1"/>
  <c r="AB90" i="2"/>
  <c r="P96" i="1" s="1"/>
  <c r="AC90" i="2"/>
  <c r="M96" i="1" s="1"/>
  <c r="AD90" i="2"/>
  <c r="J96" i="1" s="1"/>
  <c r="AA91" i="2"/>
  <c r="F97" i="1" s="1"/>
  <c r="AB91" i="2"/>
  <c r="P97" i="1" s="1"/>
  <c r="AC91" i="2"/>
  <c r="M97" i="1" s="1"/>
  <c r="AD91" i="2"/>
  <c r="J97" i="1" s="1"/>
  <c r="AA92" i="2"/>
  <c r="F98" i="1" s="1"/>
  <c r="AB92" i="2"/>
  <c r="P98" i="1" s="1"/>
  <c r="AC92" i="2"/>
  <c r="M98" i="1" s="1"/>
  <c r="AD92" i="2"/>
  <c r="J98" i="1" s="1"/>
  <c r="AA93" i="2"/>
  <c r="F99" i="1" s="1"/>
  <c r="AB93" i="2"/>
  <c r="P99" i="1" s="1"/>
  <c r="AC93" i="2"/>
  <c r="M99" i="1" s="1"/>
  <c r="AD93" i="2"/>
  <c r="J99" i="1" s="1"/>
  <c r="AA94" i="2"/>
  <c r="F100" i="1" s="1"/>
  <c r="AB94" i="2"/>
  <c r="P100" i="1" s="1"/>
  <c r="AC94" i="2"/>
  <c r="M100" i="1" s="1"/>
  <c r="AD94" i="2"/>
  <c r="J100" i="1" s="1"/>
  <c r="AA95" i="2"/>
  <c r="F101" i="1" s="1"/>
  <c r="AB95" i="2"/>
  <c r="P101" i="1" s="1"/>
  <c r="AC95" i="2"/>
  <c r="M101" i="1" s="1"/>
  <c r="AD95" i="2"/>
  <c r="J101" i="1" s="1"/>
  <c r="AA96" i="2"/>
  <c r="F102" i="1" s="1"/>
  <c r="AB96" i="2"/>
  <c r="P102" i="1" s="1"/>
  <c r="AC96" i="2"/>
  <c r="M102" i="1" s="1"/>
  <c r="AD96" i="2"/>
  <c r="J102" i="1" s="1"/>
  <c r="AA97" i="2"/>
  <c r="F103" i="1" s="1"/>
  <c r="AB97" i="2"/>
  <c r="P103" i="1" s="1"/>
  <c r="AC97" i="2"/>
  <c r="M103" i="1" s="1"/>
  <c r="AD97" i="2"/>
  <c r="J103" i="1" s="1"/>
  <c r="AA98" i="2"/>
  <c r="F104" i="1" s="1"/>
  <c r="AB98" i="2"/>
  <c r="P104" i="1" s="1"/>
  <c r="AC98" i="2"/>
  <c r="M104" i="1" s="1"/>
  <c r="AD98" i="2"/>
  <c r="J104" i="1" s="1"/>
  <c r="AA99" i="2"/>
  <c r="F105" i="1" s="1"/>
  <c r="AB99" i="2"/>
  <c r="P105" i="1" s="1"/>
  <c r="AC99" i="2"/>
  <c r="M105" i="1" s="1"/>
  <c r="AD99" i="2"/>
  <c r="J105" i="1" s="1"/>
  <c r="AA100" i="2"/>
  <c r="F106" i="1" s="1"/>
  <c r="AB100" i="2"/>
  <c r="P106" i="1" s="1"/>
  <c r="AC100" i="2"/>
  <c r="M106" i="1" s="1"/>
  <c r="AD100" i="2"/>
  <c r="J106" i="1" s="1"/>
  <c r="AA101" i="2"/>
  <c r="F107" i="1" s="1"/>
  <c r="AB101" i="2"/>
  <c r="P107" i="1" s="1"/>
  <c r="AC101" i="2"/>
  <c r="M107" i="1" s="1"/>
  <c r="AD101" i="2"/>
  <c r="J107" i="1" s="1"/>
  <c r="AA102" i="2"/>
  <c r="F108" i="1" s="1"/>
  <c r="AB102" i="2"/>
  <c r="P108" i="1" s="1"/>
  <c r="AC102" i="2"/>
  <c r="M108" i="1" s="1"/>
  <c r="AD102" i="2"/>
  <c r="J108" i="1" s="1"/>
  <c r="AA103" i="2"/>
  <c r="F109" i="1" s="1"/>
  <c r="AB103" i="2"/>
  <c r="P109" i="1" s="1"/>
  <c r="AC103" i="2"/>
  <c r="M109" i="1" s="1"/>
  <c r="AD103" i="2"/>
  <c r="J109" i="1" s="1"/>
  <c r="AA104" i="2"/>
  <c r="F110" i="1" s="1"/>
  <c r="AB104" i="2"/>
  <c r="P110" i="1" s="1"/>
  <c r="AC104" i="2"/>
  <c r="M110" i="1" s="1"/>
  <c r="AD104" i="2"/>
  <c r="J110" i="1" s="1"/>
  <c r="AA105" i="2"/>
  <c r="F111" i="1" s="1"/>
  <c r="AB105" i="2"/>
  <c r="P111" i="1" s="1"/>
  <c r="AC105" i="2"/>
  <c r="M111" i="1" s="1"/>
  <c r="AD105" i="2"/>
  <c r="J111" i="1" s="1"/>
  <c r="AA106" i="2"/>
  <c r="F112" i="1" s="1"/>
  <c r="AB106" i="2"/>
  <c r="P112" i="1" s="1"/>
  <c r="AC106" i="2"/>
  <c r="M112" i="1" s="1"/>
  <c r="AD106" i="2"/>
  <c r="J112" i="1" s="1"/>
  <c r="AA107" i="2"/>
  <c r="F113" i="1" s="1"/>
  <c r="AB107" i="2"/>
  <c r="P113" i="1" s="1"/>
  <c r="AC107" i="2"/>
  <c r="M113" i="1" s="1"/>
  <c r="AD107" i="2"/>
  <c r="J113" i="1" s="1"/>
  <c r="AA108" i="2"/>
  <c r="F114" i="1" s="1"/>
  <c r="AB108" i="2"/>
  <c r="P114" i="1" s="1"/>
  <c r="AC108" i="2"/>
  <c r="M114" i="1" s="1"/>
  <c r="AD108" i="2"/>
  <c r="J114" i="1" s="1"/>
  <c r="AA109" i="2"/>
  <c r="F115" i="1" s="1"/>
  <c r="AB109" i="2"/>
  <c r="P115" i="1" s="1"/>
  <c r="AC109" i="2"/>
  <c r="M115" i="1" s="1"/>
  <c r="AD109" i="2"/>
  <c r="J115" i="1" s="1"/>
  <c r="AA110" i="2"/>
  <c r="F116" i="1" s="1"/>
  <c r="AB110" i="2"/>
  <c r="P116" i="1" s="1"/>
  <c r="AC110" i="2"/>
  <c r="M116" i="1" s="1"/>
  <c r="AD110" i="2"/>
  <c r="J116" i="1" s="1"/>
  <c r="AA111" i="2"/>
  <c r="F117" i="1" s="1"/>
  <c r="AB111" i="2"/>
  <c r="P117" i="1" s="1"/>
  <c r="AC111" i="2"/>
  <c r="M117" i="1" s="1"/>
  <c r="AD111" i="2"/>
  <c r="J117" i="1" s="1"/>
  <c r="AA112" i="2"/>
  <c r="F118" i="1" s="1"/>
  <c r="AB112" i="2"/>
  <c r="P118" i="1" s="1"/>
  <c r="AC112" i="2"/>
  <c r="M118" i="1" s="1"/>
  <c r="AD112" i="2"/>
  <c r="J118" i="1" s="1"/>
  <c r="AA113" i="2"/>
  <c r="F119" i="1" s="1"/>
  <c r="AB113" i="2"/>
  <c r="P119" i="1" s="1"/>
  <c r="AC113" i="2"/>
  <c r="M119" i="1" s="1"/>
  <c r="AD113" i="2"/>
  <c r="J119" i="1" s="1"/>
  <c r="AA114" i="2"/>
  <c r="F120" i="1" s="1"/>
  <c r="AB114" i="2"/>
  <c r="P120" i="1" s="1"/>
  <c r="AC114" i="2"/>
  <c r="M120" i="1" s="1"/>
  <c r="AD114" i="2"/>
  <c r="J120" i="1" s="1"/>
  <c r="AA115" i="2"/>
  <c r="F121" i="1" s="1"/>
  <c r="AB115" i="2"/>
  <c r="P121" i="1" s="1"/>
  <c r="AC115" i="2"/>
  <c r="M121" i="1" s="1"/>
  <c r="AD115" i="2"/>
  <c r="J121" i="1" s="1"/>
  <c r="AA116" i="2"/>
  <c r="F122" i="1" s="1"/>
  <c r="AB116" i="2"/>
  <c r="P122" i="1" s="1"/>
  <c r="AC116" i="2"/>
  <c r="M122" i="1" s="1"/>
  <c r="AD116" i="2"/>
  <c r="J122" i="1" s="1"/>
  <c r="AA117" i="2"/>
  <c r="F123" i="1" s="1"/>
  <c r="AB117" i="2"/>
  <c r="P123" i="1" s="1"/>
  <c r="AC117" i="2"/>
  <c r="M123" i="1" s="1"/>
  <c r="AD117" i="2"/>
  <c r="J123" i="1" s="1"/>
  <c r="AA118" i="2"/>
  <c r="F124" i="1" s="1"/>
  <c r="AB118" i="2"/>
  <c r="P124" i="1" s="1"/>
  <c r="AC118" i="2"/>
  <c r="M124" i="1" s="1"/>
  <c r="AD118" i="2"/>
  <c r="J124" i="1" s="1"/>
  <c r="AA119" i="2"/>
  <c r="F125" i="1" s="1"/>
  <c r="AB119" i="2"/>
  <c r="P125" i="1" s="1"/>
  <c r="AC119" i="2"/>
  <c r="M125" i="1" s="1"/>
  <c r="AD119" i="2"/>
  <c r="J125" i="1" s="1"/>
  <c r="AA120" i="2"/>
  <c r="F126" i="1" s="1"/>
  <c r="AB120" i="2"/>
  <c r="P126" i="1" s="1"/>
  <c r="AC120" i="2"/>
  <c r="M126" i="1" s="1"/>
  <c r="AD120" i="2"/>
  <c r="J126" i="1" s="1"/>
  <c r="AA121" i="2"/>
  <c r="F127" i="1" s="1"/>
  <c r="AB121" i="2"/>
  <c r="P127" i="1" s="1"/>
  <c r="AC121" i="2"/>
  <c r="M127" i="1" s="1"/>
  <c r="AD121" i="2"/>
  <c r="J127" i="1" s="1"/>
  <c r="AA122" i="2"/>
  <c r="F128" i="1" s="1"/>
  <c r="AB122" i="2"/>
  <c r="P128" i="1" s="1"/>
  <c r="AC122" i="2"/>
  <c r="M128" i="1" s="1"/>
  <c r="AD122" i="2"/>
  <c r="J128" i="1" s="1"/>
  <c r="AA123" i="2"/>
  <c r="F129" i="1" s="1"/>
  <c r="AB123" i="2"/>
  <c r="P129" i="1" s="1"/>
  <c r="AC123" i="2"/>
  <c r="M129" i="1" s="1"/>
  <c r="AD123" i="2"/>
  <c r="J129" i="1" s="1"/>
  <c r="AA124" i="2"/>
  <c r="F130" i="1" s="1"/>
  <c r="AB124" i="2"/>
  <c r="P130" i="1" s="1"/>
  <c r="AC124" i="2"/>
  <c r="M130" i="1" s="1"/>
  <c r="AD124" i="2"/>
  <c r="J130" i="1" s="1"/>
  <c r="AA125" i="2"/>
  <c r="F131" i="1" s="1"/>
  <c r="AB125" i="2"/>
  <c r="P131" i="1" s="1"/>
  <c r="AC125" i="2"/>
  <c r="M131" i="1" s="1"/>
  <c r="AD125" i="2"/>
  <c r="J131" i="1" s="1"/>
  <c r="AA126" i="2"/>
  <c r="F132" i="1" s="1"/>
  <c r="AB126" i="2"/>
  <c r="P132" i="1" s="1"/>
  <c r="AC126" i="2"/>
  <c r="M132" i="1" s="1"/>
  <c r="AD126" i="2"/>
  <c r="J132" i="1" s="1"/>
  <c r="AA127" i="2"/>
  <c r="F133" i="1" s="1"/>
  <c r="AB127" i="2"/>
  <c r="P133" i="1" s="1"/>
  <c r="AC127" i="2"/>
  <c r="M133" i="1" s="1"/>
  <c r="AD127" i="2"/>
  <c r="J133" i="1" s="1"/>
  <c r="AA128" i="2"/>
  <c r="F134" i="1" s="1"/>
  <c r="AB128" i="2"/>
  <c r="P134" i="1" s="1"/>
  <c r="AC128" i="2"/>
  <c r="M134" i="1" s="1"/>
  <c r="AD128" i="2"/>
  <c r="J134" i="1" s="1"/>
  <c r="AA129" i="2"/>
  <c r="F135" i="1" s="1"/>
  <c r="AB129" i="2"/>
  <c r="P135" i="1" s="1"/>
  <c r="AC129" i="2"/>
  <c r="M135" i="1" s="1"/>
  <c r="AD129" i="2"/>
  <c r="J135" i="1" s="1"/>
  <c r="AA130" i="2"/>
  <c r="F136" i="1" s="1"/>
  <c r="AB130" i="2"/>
  <c r="P136" i="1" s="1"/>
  <c r="AC130" i="2"/>
  <c r="M136" i="1" s="1"/>
  <c r="AD130" i="2"/>
  <c r="J136" i="1" s="1"/>
  <c r="AA131" i="2"/>
  <c r="F137" i="1" s="1"/>
  <c r="AB131" i="2"/>
  <c r="P137" i="1" s="1"/>
  <c r="AC131" i="2"/>
  <c r="M137" i="1" s="1"/>
  <c r="AD131" i="2"/>
  <c r="J137" i="1" s="1"/>
  <c r="AA132" i="2"/>
  <c r="F138" i="1" s="1"/>
  <c r="AB132" i="2"/>
  <c r="P138" i="1" s="1"/>
  <c r="AC132" i="2"/>
  <c r="M138" i="1" s="1"/>
  <c r="AD132" i="2"/>
  <c r="J138" i="1" s="1"/>
  <c r="AA133" i="2"/>
  <c r="F139" i="1" s="1"/>
  <c r="AB133" i="2"/>
  <c r="P139" i="1" s="1"/>
  <c r="AC133" i="2"/>
  <c r="M139" i="1" s="1"/>
  <c r="AD133" i="2"/>
  <c r="J139" i="1" s="1"/>
  <c r="AA134" i="2"/>
  <c r="F140" i="1" s="1"/>
  <c r="AB134" i="2"/>
  <c r="P140" i="1" s="1"/>
  <c r="AC134" i="2"/>
  <c r="M140" i="1" s="1"/>
  <c r="AD134" i="2"/>
  <c r="J140" i="1" s="1"/>
  <c r="AA135" i="2"/>
  <c r="F141" i="1" s="1"/>
  <c r="AB135" i="2"/>
  <c r="P141" i="1" s="1"/>
  <c r="AC135" i="2"/>
  <c r="M141" i="1" s="1"/>
  <c r="AD135" i="2"/>
  <c r="J141" i="1" s="1"/>
  <c r="AA136" i="2"/>
  <c r="F142" i="1" s="1"/>
  <c r="AB136" i="2"/>
  <c r="P142" i="1" s="1"/>
  <c r="AC136" i="2"/>
  <c r="M142" i="1" s="1"/>
  <c r="AD136" i="2"/>
  <c r="J142" i="1" s="1"/>
  <c r="AA137" i="2"/>
  <c r="F143" i="1" s="1"/>
  <c r="AB137" i="2"/>
  <c r="P143" i="1" s="1"/>
  <c r="AC137" i="2"/>
  <c r="M143" i="1" s="1"/>
  <c r="AD137" i="2"/>
  <c r="J143" i="1" s="1"/>
  <c r="AA138" i="2"/>
  <c r="F144" i="1" s="1"/>
  <c r="AB138" i="2"/>
  <c r="P144" i="1" s="1"/>
  <c r="AC138" i="2"/>
  <c r="M144" i="1" s="1"/>
  <c r="AD138" i="2"/>
  <c r="J144" i="1" s="1"/>
  <c r="AA139" i="2"/>
  <c r="F145" i="1" s="1"/>
  <c r="AB139" i="2"/>
  <c r="P145" i="1" s="1"/>
  <c r="AC139" i="2"/>
  <c r="M145" i="1" s="1"/>
  <c r="AD139" i="2"/>
  <c r="J145" i="1" s="1"/>
  <c r="AA140" i="2"/>
  <c r="F146" i="1" s="1"/>
  <c r="AB140" i="2"/>
  <c r="P146" i="1" s="1"/>
  <c r="AC140" i="2"/>
  <c r="M146" i="1" s="1"/>
  <c r="AD140" i="2"/>
  <c r="J146" i="1" s="1"/>
  <c r="AA141" i="2"/>
  <c r="F147" i="1" s="1"/>
  <c r="AB141" i="2"/>
  <c r="P147" i="1" s="1"/>
  <c r="AC141" i="2"/>
  <c r="M147" i="1" s="1"/>
  <c r="AD141" i="2"/>
  <c r="J147" i="1" s="1"/>
  <c r="AA142" i="2"/>
  <c r="F148" i="1" s="1"/>
  <c r="AB142" i="2"/>
  <c r="P148" i="1" s="1"/>
  <c r="AC142" i="2"/>
  <c r="M148" i="1" s="1"/>
  <c r="AD142" i="2"/>
  <c r="J148" i="1" s="1"/>
  <c r="AA143" i="2"/>
  <c r="F149" i="1" s="1"/>
  <c r="AB143" i="2"/>
  <c r="P149" i="1" s="1"/>
  <c r="AC143" i="2"/>
  <c r="M149" i="1" s="1"/>
  <c r="AD143" i="2"/>
  <c r="J149" i="1" s="1"/>
  <c r="AA144" i="2"/>
  <c r="F150" i="1" s="1"/>
  <c r="AB144" i="2"/>
  <c r="P150" i="1" s="1"/>
  <c r="AC144" i="2"/>
  <c r="M150" i="1" s="1"/>
  <c r="AD144" i="2"/>
  <c r="J150" i="1" s="1"/>
  <c r="AA145" i="2"/>
  <c r="F151" i="1" s="1"/>
  <c r="AB145" i="2"/>
  <c r="P151" i="1" s="1"/>
  <c r="AC145" i="2"/>
  <c r="M151" i="1" s="1"/>
  <c r="AD145" i="2"/>
  <c r="J151" i="1" s="1"/>
  <c r="AA146" i="2"/>
  <c r="F152" i="1" s="1"/>
  <c r="AB146" i="2"/>
  <c r="P152" i="1" s="1"/>
  <c r="AC146" i="2"/>
  <c r="M152" i="1" s="1"/>
  <c r="AD146" i="2"/>
  <c r="J152" i="1" s="1"/>
  <c r="AA147" i="2"/>
  <c r="F153" i="1" s="1"/>
  <c r="AB147" i="2"/>
  <c r="P153" i="1" s="1"/>
  <c r="AC147" i="2"/>
  <c r="M153" i="1" s="1"/>
  <c r="AD147" i="2"/>
  <c r="J153" i="1" s="1"/>
  <c r="AA148" i="2"/>
  <c r="F154" i="1" s="1"/>
  <c r="AB148" i="2"/>
  <c r="P154" i="1" s="1"/>
  <c r="AC148" i="2"/>
  <c r="M154" i="1" s="1"/>
  <c r="AD148" i="2"/>
  <c r="J154" i="1" s="1"/>
  <c r="AA149" i="2"/>
  <c r="F155" i="1" s="1"/>
  <c r="AB149" i="2"/>
  <c r="P155" i="1" s="1"/>
  <c r="AC149" i="2"/>
  <c r="M155" i="1" s="1"/>
  <c r="AD149" i="2"/>
  <c r="J155" i="1" s="1"/>
  <c r="AA150" i="2"/>
  <c r="F156" i="1" s="1"/>
  <c r="AB150" i="2"/>
  <c r="P156" i="1" s="1"/>
  <c r="AC150" i="2"/>
  <c r="M156" i="1" s="1"/>
  <c r="AD150" i="2"/>
  <c r="J156" i="1" s="1"/>
  <c r="AA151" i="2"/>
  <c r="F157" i="1" s="1"/>
  <c r="AB151" i="2"/>
  <c r="P157" i="1" s="1"/>
  <c r="AC151" i="2"/>
  <c r="M157" i="1" s="1"/>
  <c r="AD151" i="2"/>
  <c r="J157" i="1" s="1"/>
  <c r="AA152" i="2"/>
  <c r="F158" i="1" s="1"/>
  <c r="AB152" i="2"/>
  <c r="P158" i="1" s="1"/>
  <c r="AC152" i="2"/>
  <c r="M158" i="1" s="1"/>
  <c r="AD152" i="2"/>
  <c r="J158" i="1" s="1"/>
  <c r="AA153" i="2"/>
  <c r="F159" i="1" s="1"/>
  <c r="AB153" i="2"/>
  <c r="P159" i="1" s="1"/>
  <c r="AC153" i="2"/>
  <c r="M159" i="1" s="1"/>
  <c r="AD153" i="2"/>
  <c r="J159" i="1" s="1"/>
  <c r="AA154" i="2"/>
  <c r="F160" i="1" s="1"/>
  <c r="AB154" i="2"/>
  <c r="P160" i="1" s="1"/>
  <c r="AC154" i="2"/>
  <c r="M160" i="1" s="1"/>
  <c r="AD154" i="2"/>
  <c r="J160" i="1" s="1"/>
  <c r="AA155" i="2"/>
  <c r="F161" i="1" s="1"/>
  <c r="AB155" i="2"/>
  <c r="P161" i="1" s="1"/>
  <c r="AC155" i="2"/>
  <c r="M161" i="1" s="1"/>
  <c r="AD155" i="2"/>
  <c r="J161" i="1" s="1"/>
  <c r="AA156" i="2"/>
  <c r="F162" i="1" s="1"/>
  <c r="AB156" i="2"/>
  <c r="P162" i="1" s="1"/>
  <c r="AC156" i="2"/>
  <c r="M162" i="1" s="1"/>
  <c r="AD156" i="2"/>
  <c r="J162" i="1" s="1"/>
  <c r="AA157" i="2"/>
  <c r="F163" i="1" s="1"/>
  <c r="AB157" i="2"/>
  <c r="P163" i="1" s="1"/>
  <c r="AC157" i="2"/>
  <c r="M163" i="1" s="1"/>
  <c r="AD157" i="2"/>
  <c r="J163" i="1" s="1"/>
  <c r="AA158" i="2"/>
  <c r="F164" i="1" s="1"/>
  <c r="AB158" i="2"/>
  <c r="P164" i="1" s="1"/>
  <c r="AC158" i="2"/>
  <c r="M164" i="1" s="1"/>
  <c r="AD158" i="2"/>
  <c r="J164" i="1" s="1"/>
  <c r="AA159" i="2"/>
  <c r="F165" i="1" s="1"/>
  <c r="AB159" i="2"/>
  <c r="P165" i="1" s="1"/>
  <c r="AC159" i="2"/>
  <c r="M165" i="1" s="1"/>
  <c r="AD159" i="2"/>
  <c r="J165" i="1" s="1"/>
  <c r="AA160" i="2"/>
  <c r="F166" i="1" s="1"/>
  <c r="AB160" i="2"/>
  <c r="P166" i="1" s="1"/>
  <c r="AC160" i="2"/>
  <c r="M166" i="1" s="1"/>
  <c r="AD160" i="2"/>
  <c r="J166" i="1" s="1"/>
  <c r="AA161" i="2"/>
  <c r="F167" i="1" s="1"/>
  <c r="AB161" i="2"/>
  <c r="P167" i="1" s="1"/>
  <c r="AC161" i="2"/>
  <c r="M167" i="1" s="1"/>
  <c r="AD161" i="2"/>
  <c r="J167" i="1" s="1"/>
  <c r="AA162" i="2"/>
  <c r="F168" i="1" s="1"/>
  <c r="AB162" i="2"/>
  <c r="P168" i="1" s="1"/>
  <c r="AC162" i="2"/>
  <c r="M168" i="1" s="1"/>
  <c r="AD162" i="2"/>
  <c r="J168" i="1" s="1"/>
  <c r="AA163" i="2"/>
  <c r="F169" i="1" s="1"/>
  <c r="AB163" i="2"/>
  <c r="P169" i="1" s="1"/>
  <c r="AC163" i="2"/>
  <c r="M169" i="1" s="1"/>
  <c r="AD163" i="2"/>
  <c r="J169" i="1" s="1"/>
  <c r="AA164" i="2"/>
  <c r="F170" i="1" s="1"/>
  <c r="AB164" i="2"/>
  <c r="P170" i="1" s="1"/>
  <c r="AC164" i="2"/>
  <c r="M170" i="1" s="1"/>
  <c r="AD164" i="2"/>
  <c r="J170" i="1" s="1"/>
  <c r="AA165" i="2"/>
  <c r="F171" i="1" s="1"/>
  <c r="AB165" i="2"/>
  <c r="P171" i="1" s="1"/>
  <c r="AC165" i="2"/>
  <c r="M171" i="1" s="1"/>
  <c r="AD165" i="2"/>
  <c r="J171" i="1" s="1"/>
  <c r="AA166" i="2"/>
  <c r="F172" i="1" s="1"/>
  <c r="AB166" i="2"/>
  <c r="P172" i="1" s="1"/>
  <c r="AC166" i="2"/>
  <c r="M172" i="1" s="1"/>
  <c r="AD166" i="2"/>
  <c r="J172" i="1" s="1"/>
  <c r="AA167" i="2"/>
  <c r="F173" i="1" s="1"/>
  <c r="AB167" i="2"/>
  <c r="P173" i="1" s="1"/>
  <c r="AC167" i="2"/>
  <c r="M173" i="1" s="1"/>
  <c r="AD167" i="2"/>
  <c r="J173" i="1" s="1"/>
  <c r="AA168" i="2"/>
  <c r="F174" i="1" s="1"/>
  <c r="AB168" i="2"/>
  <c r="P174" i="1" s="1"/>
  <c r="AC168" i="2"/>
  <c r="M174" i="1" s="1"/>
  <c r="AD168" i="2"/>
  <c r="J174" i="1" s="1"/>
  <c r="AA169" i="2"/>
  <c r="F175" i="1" s="1"/>
  <c r="AB169" i="2"/>
  <c r="P175" i="1" s="1"/>
  <c r="AC169" i="2"/>
  <c r="M175" i="1" s="1"/>
  <c r="AD169" i="2"/>
  <c r="J175" i="1" s="1"/>
  <c r="AA170" i="2"/>
  <c r="F176" i="1" s="1"/>
  <c r="AB170" i="2"/>
  <c r="P176" i="1" s="1"/>
  <c r="AC170" i="2"/>
  <c r="M176" i="1" s="1"/>
  <c r="AD170" i="2"/>
  <c r="J176" i="1" s="1"/>
  <c r="AA171" i="2"/>
  <c r="F177" i="1" s="1"/>
  <c r="AB171" i="2"/>
  <c r="P177" i="1" s="1"/>
  <c r="AC171" i="2"/>
  <c r="M177" i="1" s="1"/>
  <c r="AD171" i="2"/>
  <c r="J177" i="1" s="1"/>
  <c r="AA172" i="2"/>
  <c r="F178" i="1" s="1"/>
  <c r="AB172" i="2"/>
  <c r="P178" i="1" s="1"/>
  <c r="AC172" i="2"/>
  <c r="M178" i="1" s="1"/>
  <c r="AD172" i="2"/>
  <c r="J178" i="1" s="1"/>
  <c r="AA173" i="2"/>
  <c r="F179" i="1" s="1"/>
  <c r="AB173" i="2"/>
  <c r="P179" i="1" s="1"/>
  <c r="AC173" i="2"/>
  <c r="M179" i="1" s="1"/>
  <c r="AD173" i="2"/>
  <c r="J179" i="1" s="1"/>
  <c r="AA174" i="2"/>
  <c r="F180" i="1" s="1"/>
  <c r="AB174" i="2"/>
  <c r="P180" i="1" s="1"/>
  <c r="AC174" i="2"/>
  <c r="M180" i="1" s="1"/>
  <c r="AD174" i="2"/>
  <c r="J180" i="1" s="1"/>
  <c r="AA175" i="2"/>
  <c r="F181" i="1" s="1"/>
  <c r="AB175" i="2"/>
  <c r="P181" i="1" s="1"/>
  <c r="AC175" i="2"/>
  <c r="M181" i="1" s="1"/>
  <c r="AD175" i="2"/>
  <c r="J181" i="1" s="1"/>
  <c r="AA176" i="2"/>
  <c r="F182" i="1" s="1"/>
  <c r="AB176" i="2"/>
  <c r="P182" i="1" s="1"/>
  <c r="AC176" i="2"/>
  <c r="M182" i="1" s="1"/>
  <c r="AD176" i="2"/>
  <c r="J182" i="1" s="1"/>
  <c r="AA177" i="2"/>
  <c r="F183" i="1" s="1"/>
  <c r="AB177" i="2"/>
  <c r="P183" i="1" s="1"/>
  <c r="AC177" i="2"/>
  <c r="M183" i="1" s="1"/>
  <c r="AD177" i="2"/>
  <c r="J183" i="1" s="1"/>
  <c r="AA178" i="2"/>
  <c r="F184" i="1" s="1"/>
  <c r="AB178" i="2"/>
  <c r="P184" i="1" s="1"/>
  <c r="AC178" i="2"/>
  <c r="M184" i="1" s="1"/>
  <c r="AD178" i="2"/>
  <c r="J184" i="1" s="1"/>
  <c r="AA179" i="2"/>
  <c r="F185" i="1" s="1"/>
  <c r="AB179" i="2"/>
  <c r="P185" i="1" s="1"/>
  <c r="AC179" i="2"/>
  <c r="M185" i="1" s="1"/>
  <c r="AD179" i="2"/>
  <c r="J185" i="1" s="1"/>
  <c r="AA180" i="2"/>
  <c r="F186" i="1" s="1"/>
  <c r="AB180" i="2"/>
  <c r="P186" i="1" s="1"/>
  <c r="AC180" i="2"/>
  <c r="M186" i="1" s="1"/>
  <c r="AD180" i="2"/>
  <c r="J186" i="1" s="1"/>
  <c r="AA181" i="2"/>
  <c r="F187" i="1" s="1"/>
  <c r="AB181" i="2"/>
  <c r="P187" i="1" s="1"/>
  <c r="AC181" i="2"/>
  <c r="M187" i="1" s="1"/>
  <c r="AD181" i="2"/>
  <c r="J187" i="1" s="1"/>
  <c r="AA182" i="2"/>
  <c r="F188" i="1" s="1"/>
  <c r="AB182" i="2"/>
  <c r="P188" i="1" s="1"/>
  <c r="AC182" i="2"/>
  <c r="M188" i="1" s="1"/>
  <c r="AD182" i="2"/>
  <c r="J188" i="1" s="1"/>
  <c r="AA183" i="2"/>
  <c r="F189" i="1" s="1"/>
  <c r="AB183" i="2"/>
  <c r="P189" i="1" s="1"/>
  <c r="AC183" i="2"/>
  <c r="M189" i="1" s="1"/>
  <c r="AD183" i="2"/>
  <c r="J189" i="1" s="1"/>
  <c r="AA184" i="2"/>
  <c r="F190" i="1" s="1"/>
  <c r="AB184" i="2"/>
  <c r="P190" i="1" s="1"/>
  <c r="AC184" i="2"/>
  <c r="M190" i="1" s="1"/>
  <c r="AD184" i="2"/>
  <c r="J190" i="1" s="1"/>
  <c r="AA185" i="2"/>
  <c r="F191" i="1" s="1"/>
  <c r="AB185" i="2"/>
  <c r="P191" i="1" s="1"/>
  <c r="AC185" i="2"/>
  <c r="M191" i="1" s="1"/>
  <c r="AD185" i="2"/>
  <c r="J191" i="1" s="1"/>
  <c r="AA186" i="2"/>
  <c r="F192" i="1" s="1"/>
  <c r="AB186" i="2"/>
  <c r="P192" i="1" s="1"/>
  <c r="AC186" i="2"/>
  <c r="M192" i="1" s="1"/>
  <c r="AD186" i="2"/>
  <c r="J192" i="1" s="1"/>
  <c r="AA187" i="2"/>
  <c r="F193" i="1" s="1"/>
  <c r="AB187" i="2"/>
  <c r="P193" i="1" s="1"/>
  <c r="AC187" i="2"/>
  <c r="M193" i="1" s="1"/>
  <c r="AD187" i="2"/>
  <c r="J193" i="1" s="1"/>
  <c r="AA188" i="2"/>
  <c r="F194" i="1" s="1"/>
  <c r="AB188" i="2"/>
  <c r="P194" i="1" s="1"/>
  <c r="AC188" i="2"/>
  <c r="M194" i="1" s="1"/>
  <c r="AD188" i="2"/>
  <c r="J194" i="1" s="1"/>
  <c r="AA189" i="2"/>
  <c r="F195" i="1" s="1"/>
  <c r="AB189" i="2"/>
  <c r="P195" i="1" s="1"/>
  <c r="AC189" i="2"/>
  <c r="M195" i="1" s="1"/>
  <c r="AD189" i="2"/>
  <c r="J195" i="1" s="1"/>
  <c r="AA190" i="2"/>
  <c r="F196" i="1" s="1"/>
  <c r="AB190" i="2"/>
  <c r="P196" i="1" s="1"/>
  <c r="AC190" i="2"/>
  <c r="M196" i="1" s="1"/>
  <c r="AD190" i="2"/>
  <c r="J196" i="1" s="1"/>
  <c r="AA191" i="2"/>
  <c r="F197" i="1" s="1"/>
  <c r="AB191" i="2"/>
  <c r="P197" i="1" s="1"/>
  <c r="AC191" i="2"/>
  <c r="M197" i="1" s="1"/>
  <c r="AD191" i="2"/>
  <c r="J197" i="1" s="1"/>
  <c r="AA192" i="2"/>
  <c r="F198" i="1" s="1"/>
  <c r="AB192" i="2"/>
  <c r="P198" i="1" s="1"/>
  <c r="AC192" i="2"/>
  <c r="M198" i="1" s="1"/>
  <c r="AD192" i="2"/>
  <c r="J198" i="1" s="1"/>
  <c r="AA193" i="2"/>
  <c r="F199" i="1" s="1"/>
  <c r="AB193" i="2"/>
  <c r="P199" i="1" s="1"/>
  <c r="AC193" i="2"/>
  <c r="M199" i="1" s="1"/>
  <c r="AD193" i="2"/>
  <c r="J199" i="1" s="1"/>
  <c r="AA194" i="2"/>
  <c r="F200" i="1" s="1"/>
  <c r="AB194" i="2"/>
  <c r="P200" i="1" s="1"/>
  <c r="AC194" i="2"/>
  <c r="M200" i="1" s="1"/>
  <c r="AD194" i="2"/>
  <c r="J200" i="1" s="1"/>
  <c r="AA195" i="2"/>
  <c r="F201" i="1" s="1"/>
  <c r="AB195" i="2"/>
  <c r="P201" i="1" s="1"/>
  <c r="AC195" i="2"/>
  <c r="M201" i="1" s="1"/>
  <c r="AD195" i="2"/>
  <c r="J201" i="1" s="1"/>
  <c r="AA196" i="2"/>
  <c r="F202" i="1" s="1"/>
  <c r="AB196" i="2"/>
  <c r="P202" i="1" s="1"/>
  <c r="AC196" i="2"/>
  <c r="M202" i="1" s="1"/>
  <c r="AD196" i="2"/>
  <c r="J202" i="1" s="1"/>
  <c r="AA197" i="2"/>
  <c r="F203" i="1" s="1"/>
  <c r="AB197" i="2"/>
  <c r="P203" i="1" s="1"/>
  <c r="AC197" i="2"/>
  <c r="M203" i="1" s="1"/>
  <c r="AD197" i="2"/>
  <c r="J203" i="1" s="1"/>
  <c r="AA198" i="2"/>
  <c r="F204" i="1" s="1"/>
  <c r="AB198" i="2"/>
  <c r="P204" i="1" s="1"/>
  <c r="AC198" i="2"/>
  <c r="M204" i="1" s="1"/>
  <c r="AD198" i="2"/>
  <c r="J204" i="1" s="1"/>
  <c r="AA199" i="2"/>
  <c r="F205" i="1" s="1"/>
  <c r="AB199" i="2"/>
  <c r="P205" i="1" s="1"/>
  <c r="AC199" i="2"/>
  <c r="M205" i="1" s="1"/>
  <c r="AD199" i="2"/>
  <c r="J205" i="1" s="1"/>
  <c r="AA200" i="2"/>
  <c r="F206" i="1" s="1"/>
  <c r="AB200" i="2"/>
  <c r="P206" i="1" s="1"/>
  <c r="AC200" i="2"/>
  <c r="M206" i="1" s="1"/>
  <c r="AD200" i="2"/>
  <c r="J206" i="1" s="1"/>
  <c r="AA201" i="2"/>
  <c r="F207" i="1" s="1"/>
  <c r="AB201" i="2"/>
  <c r="P207" i="1" s="1"/>
  <c r="AC201" i="2"/>
  <c r="M207" i="1" s="1"/>
  <c r="AD201" i="2"/>
  <c r="J207" i="1" s="1"/>
  <c r="AA202" i="2"/>
  <c r="F208" i="1" s="1"/>
  <c r="AB202" i="2"/>
  <c r="P208" i="1" s="1"/>
  <c r="AC202" i="2"/>
  <c r="M208" i="1" s="1"/>
  <c r="AD202" i="2"/>
  <c r="J208" i="1" s="1"/>
  <c r="AA203" i="2"/>
  <c r="F209" i="1" s="1"/>
  <c r="AB203" i="2"/>
  <c r="P209" i="1" s="1"/>
  <c r="AC203" i="2"/>
  <c r="M209" i="1" s="1"/>
  <c r="AD203" i="2"/>
  <c r="J209" i="1" s="1"/>
  <c r="AA204" i="2"/>
  <c r="F210" i="1" s="1"/>
  <c r="AB204" i="2"/>
  <c r="P210" i="1" s="1"/>
  <c r="AC204" i="2"/>
  <c r="M210" i="1" s="1"/>
  <c r="AD204" i="2"/>
  <c r="J210" i="1" s="1"/>
  <c r="AA205" i="2"/>
  <c r="F211" i="1" s="1"/>
  <c r="AB205" i="2"/>
  <c r="P211" i="1" s="1"/>
  <c r="AC205" i="2"/>
  <c r="M211" i="1" s="1"/>
  <c r="AD205" i="2"/>
  <c r="J211" i="1" s="1"/>
  <c r="AA206" i="2"/>
  <c r="F212" i="1" s="1"/>
  <c r="AB206" i="2"/>
  <c r="P212" i="1" s="1"/>
  <c r="AC206" i="2"/>
  <c r="M212" i="1" s="1"/>
  <c r="AD206" i="2"/>
  <c r="J212" i="1" s="1"/>
  <c r="AA207" i="2"/>
  <c r="F213" i="1" s="1"/>
  <c r="AB207" i="2"/>
  <c r="P213" i="1" s="1"/>
  <c r="AC207" i="2"/>
  <c r="M213" i="1" s="1"/>
  <c r="AD207" i="2"/>
  <c r="J213" i="1" s="1"/>
  <c r="AA208" i="2"/>
  <c r="F214" i="1" s="1"/>
  <c r="AB208" i="2"/>
  <c r="P214" i="1" s="1"/>
  <c r="AC208" i="2"/>
  <c r="M214" i="1" s="1"/>
  <c r="AD208" i="2"/>
  <c r="J214" i="1" s="1"/>
  <c r="AA209" i="2"/>
  <c r="F215" i="1" s="1"/>
  <c r="AB209" i="2"/>
  <c r="P215" i="1" s="1"/>
  <c r="AC209" i="2"/>
  <c r="M215" i="1" s="1"/>
  <c r="AD209" i="2"/>
  <c r="J215" i="1" s="1"/>
  <c r="AA210" i="2"/>
  <c r="F216" i="1" s="1"/>
  <c r="AB210" i="2"/>
  <c r="P216" i="1" s="1"/>
  <c r="AC210" i="2"/>
  <c r="M216" i="1" s="1"/>
  <c r="AD210" i="2"/>
  <c r="J216" i="1" s="1"/>
  <c r="AA211" i="2"/>
  <c r="F217" i="1" s="1"/>
  <c r="AB211" i="2"/>
  <c r="P217" i="1" s="1"/>
  <c r="AC211" i="2"/>
  <c r="M217" i="1" s="1"/>
  <c r="AD211" i="2"/>
  <c r="J217" i="1" s="1"/>
  <c r="AA212" i="2"/>
  <c r="F218" i="1" s="1"/>
  <c r="AB212" i="2"/>
  <c r="P218" i="1" s="1"/>
  <c r="AC212" i="2"/>
  <c r="M218" i="1" s="1"/>
  <c r="AD212" i="2"/>
  <c r="J218" i="1" s="1"/>
  <c r="AA213" i="2"/>
  <c r="F219" i="1" s="1"/>
  <c r="AB213" i="2"/>
  <c r="P219" i="1" s="1"/>
  <c r="AC213" i="2"/>
  <c r="M219" i="1" s="1"/>
  <c r="AD213" i="2"/>
  <c r="J219" i="1" s="1"/>
  <c r="AA214" i="2"/>
  <c r="F220" i="1" s="1"/>
  <c r="AB214" i="2"/>
  <c r="P220" i="1" s="1"/>
  <c r="AC214" i="2"/>
  <c r="M220" i="1" s="1"/>
  <c r="AD214" i="2"/>
  <c r="J220" i="1" s="1"/>
  <c r="AA215" i="2"/>
  <c r="F221" i="1" s="1"/>
  <c r="AB215" i="2"/>
  <c r="P221" i="1" s="1"/>
  <c r="AC215" i="2"/>
  <c r="M221" i="1" s="1"/>
  <c r="AD215" i="2"/>
  <c r="J221" i="1" s="1"/>
  <c r="AA216" i="2"/>
  <c r="F222" i="1" s="1"/>
  <c r="AB216" i="2"/>
  <c r="P222" i="1" s="1"/>
  <c r="AC216" i="2"/>
  <c r="M222" i="1" s="1"/>
  <c r="AD216" i="2"/>
  <c r="J222" i="1" s="1"/>
  <c r="AA217" i="2"/>
  <c r="F223" i="1" s="1"/>
  <c r="AB217" i="2"/>
  <c r="P223" i="1" s="1"/>
  <c r="AC217" i="2"/>
  <c r="M223" i="1" s="1"/>
  <c r="AD217" i="2"/>
  <c r="J223" i="1" s="1"/>
  <c r="AA218" i="2"/>
  <c r="F224" i="1" s="1"/>
  <c r="AB218" i="2"/>
  <c r="P224" i="1" s="1"/>
  <c r="AC218" i="2"/>
  <c r="M224" i="1" s="1"/>
  <c r="AD218" i="2"/>
  <c r="J224" i="1" s="1"/>
  <c r="AA219" i="2"/>
  <c r="F225" i="1" s="1"/>
  <c r="AB219" i="2"/>
  <c r="P225" i="1" s="1"/>
  <c r="AC219" i="2"/>
  <c r="M225" i="1" s="1"/>
  <c r="AD219" i="2"/>
  <c r="J225" i="1" s="1"/>
  <c r="AA220" i="2"/>
  <c r="F226" i="1" s="1"/>
  <c r="AB220" i="2"/>
  <c r="P226" i="1" s="1"/>
  <c r="AC220" i="2"/>
  <c r="M226" i="1" s="1"/>
  <c r="AD220" i="2"/>
  <c r="J226" i="1" s="1"/>
  <c r="AA221" i="2"/>
  <c r="F227" i="1" s="1"/>
  <c r="AB221" i="2"/>
  <c r="P227" i="1" s="1"/>
  <c r="AC221" i="2"/>
  <c r="M227" i="1" s="1"/>
  <c r="AD221" i="2"/>
  <c r="J227" i="1" s="1"/>
  <c r="AA222" i="2"/>
  <c r="F228" i="1" s="1"/>
  <c r="AB222" i="2"/>
  <c r="P228" i="1" s="1"/>
  <c r="AC222" i="2"/>
  <c r="M228" i="1" s="1"/>
  <c r="AD222" i="2"/>
  <c r="J228" i="1" s="1"/>
  <c r="AA223" i="2"/>
  <c r="F229" i="1" s="1"/>
  <c r="AB223" i="2"/>
  <c r="P229" i="1" s="1"/>
  <c r="AC223" i="2"/>
  <c r="M229" i="1" s="1"/>
  <c r="AD223" i="2"/>
  <c r="J229" i="1" s="1"/>
  <c r="AA224" i="2"/>
  <c r="F230" i="1" s="1"/>
  <c r="AB224" i="2"/>
  <c r="P230" i="1" s="1"/>
  <c r="AC224" i="2"/>
  <c r="M230" i="1" s="1"/>
  <c r="AD224" i="2"/>
  <c r="J230" i="1" s="1"/>
  <c r="AA225" i="2"/>
  <c r="F231" i="1" s="1"/>
  <c r="AB225" i="2"/>
  <c r="P231" i="1" s="1"/>
  <c r="AC225" i="2"/>
  <c r="M231" i="1" s="1"/>
  <c r="AD225" i="2"/>
  <c r="J231" i="1" s="1"/>
  <c r="AA226" i="2"/>
  <c r="F232" i="1" s="1"/>
  <c r="AB226" i="2"/>
  <c r="P232" i="1" s="1"/>
  <c r="AC226" i="2"/>
  <c r="M232" i="1" s="1"/>
  <c r="AD226" i="2"/>
  <c r="J232" i="1" s="1"/>
  <c r="AA227" i="2"/>
  <c r="F233" i="1" s="1"/>
  <c r="AB227" i="2"/>
  <c r="P233" i="1" s="1"/>
  <c r="AC227" i="2"/>
  <c r="M233" i="1" s="1"/>
  <c r="AD227" i="2"/>
  <c r="J233" i="1" s="1"/>
  <c r="AA228" i="2"/>
  <c r="F234" i="1" s="1"/>
  <c r="AB228" i="2"/>
  <c r="P234" i="1" s="1"/>
  <c r="AC228" i="2"/>
  <c r="M234" i="1" s="1"/>
  <c r="AD228" i="2"/>
  <c r="J234" i="1" s="1"/>
  <c r="AA229" i="2"/>
  <c r="F235" i="1" s="1"/>
  <c r="AB229" i="2"/>
  <c r="P235" i="1" s="1"/>
  <c r="AC229" i="2"/>
  <c r="M235" i="1" s="1"/>
  <c r="AD229" i="2"/>
  <c r="J235" i="1" s="1"/>
  <c r="AA230" i="2"/>
  <c r="F236" i="1" s="1"/>
  <c r="AB230" i="2"/>
  <c r="P236" i="1" s="1"/>
  <c r="AC230" i="2"/>
  <c r="M236" i="1" s="1"/>
  <c r="AD230" i="2"/>
  <c r="J236" i="1" s="1"/>
  <c r="AA231" i="2"/>
  <c r="F237" i="1" s="1"/>
  <c r="AB231" i="2"/>
  <c r="P237" i="1" s="1"/>
  <c r="AC231" i="2"/>
  <c r="M237" i="1" s="1"/>
  <c r="AD231" i="2"/>
  <c r="J237" i="1" s="1"/>
  <c r="AA232" i="2"/>
  <c r="F238" i="1" s="1"/>
  <c r="AB232" i="2"/>
  <c r="P238" i="1" s="1"/>
  <c r="AC232" i="2"/>
  <c r="M238" i="1" s="1"/>
  <c r="AD232" i="2"/>
  <c r="J238" i="1" s="1"/>
  <c r="AA233" i="2"/>
  <c r="F239" i="1" s="1"/>
  <c r="AB233" i="2"/>
  <c r="P239" i="1" s="1"/>
  <c r="AC233" i="2"/>
  <c r="M239" i="1" s="1"/>
  <c r="AD233" i="2"/>
  <c r="J239" i="1" s="1"/>
  <c r="AA234" i="2"/>
  <c r="F240" i="1" s="1"/>
  <c r="AB234" i="2"/>
  <c r="P240" i="1" s="1"/>
  <c r="AC234" i="2"/>
  <c r="M240" i="1" s="1"/>
  <c r="AD234" i="2"/>
  <c r="J240" i="1" s="1"/>
  <c r="AA235" i="2"/>
  <c r="F241" i="1" s="1"/>
  <c r="AB235" i="2"/>
  <c r="P241" i="1" s="1"/>
  <c r="AC235" i="2"/>
  <c r="M241" i="1" s="1"/>
  <c r="AD235" i="2"/>
  <c r="J241" i="1" s="1"/>
  <c r="AA236" i="2"/>
  <c r="F242" i="1" s="1"/>
  <c r="AB236" i="2"/>
  <c r="P242" i="1" s="1"/>
  <c r="AC236" i="2"/>
  <c r="M242" i="1" s="1"/>
  <c r="AD236" i="2"/>
  <c r="J242" i="1" s="1"/>
  <c r="AA237" i="2"/>
  <c r="F243" i="1" s="1"/>
  <c r="AB237" i="2"/>
  <c r="P243" i="1" s="1"/>
  <c r="AC237" i="2"/>
  <c r="M243" i="1" s="1"/>
  <c r="AD237" i="2"/>
  <c r="J243" i="1" s="1"/>
  <c r="AA238" i="2"/>
  <c r="F244" i="1" s="1"/>
  <c r="AB238" i="2"/>
  <c r="P244" i="1" s="1"/>
  <c r="AC238" i="2"/>
  <c r="M244" i="1" s="1"/>
  <c r="AD238" i="2"/>
  <c r="J244" i="1" s="1"/>
  <c r="AA239" i="2"/>
  <c r="F245" i="1" s="1"/>
  <c r="AB239" i="2"/>
  <c r="P245" i="1" s="1"/>
  <c r="AC239" i="2"/>
  <c r="M245" i="1" s="1"/>
  <c r="AD239" i="2"/>
  <c r="J245" i="1" s="1"/>
  <c r="AA240" i="2"/>
  <c r="F246" i="1" s="1"/>
  <c r="AB240" i="2"/>
  <c r="P246" i="1" s="1"/>
  <c r="AC240" i="2"/>
  <c r="M246" i="1" s="1"/>
  <c r="AD240" i="2"/>
  <c r="J246" i="1" s="1"/>
  <c r="AA241" i="2"/>
  <c r="F247" i="1" s="1"/>
  <c r="AB241" i="2"/>
  <c r="P247" i="1" s="1"/>
  <c r="AC241" i="2"/>
  <c r="M247" i="1" s="1"/>
  <c r="AD241" i="2"/>
  <c r="J247" i="1" s="1"/>
  <c r="AA242" i="2"/>
  <c r="F248" i="1" s="1"/>
  <c r="AB242" i="2"/>
  <c r="P248" i="1" s="1"/>
  <c r="AC242" i="2"/>
  <c r="M248" i="1" s="1"/>
  <c r="AD242" i="2"/>
  <c r="J248" i="1" s="1"/>
  <c r="AA243" i="2"/>
  <c r="F249" i="1" s="1"/>
  <c r="AB243" i="2"/>
  <c r="P249" i="1" s="1"/>
  <c r="AC243" i="2"/>
  <c r="M249" i="1" s="1"/>
  <c r="AD243" i="2"/>
  <c r="J249" i="1" s="1"/>
  <c r="AA244" i="2"/>
  <c r="F250" i="1" s="1"/>
  <c r="AB244" i="2"/>
  <c r="P250" i="1" s="1"/>
  <c r="AC244" i="2"/>
  <c r="M250" i="1" s="1"/>
  <c r="AD244" i="2"/>
  <c r="J250" i="1" s="1"/>
  <c r="AA245" i="2"/>
  <c r="F251" i="1" s="1"/>
  <c r="AB245" i="2"/>
  <c r="P251" i="1" s="1"/>
  <c r="AC245" i="2"/>
  <c r="M251" i="1" s="1"/>
  <c r="AD245" i="2"/>
  <c r="J251" i="1" s="1"/>
  <c r="AA246" i="2"/>
  <c r="F252" i="1" s="1"/>
  <c r="AB246" i="2"/>
  <c r="P252" i="1" s="1"/>
  <c r="AC246" i="2"/>
  <c r="M252" i="1" s="1"/>
  <c r="AD246" i="2"/>
  <c r="J252" i="1" s="1"/>
  <c r="AA247" i="2"/>
  <c r="F253" i="1" s="1"/>
  <c r="AB247" i="2"/>
  <c r="P253" i="1" s="1"/>
  <c r="AC247" i="2"/>
  <c r="M253" i="1" s="1"/>
  <c r="AD247" i="2"/>
  <c r="J253" i="1" s="1"/>
  <c r="AA248" i="2"/>
  <c r="F254" i="1" s="1"/>
  <c r="AB248" i="2"/>
  <c r="P254" i="1" s="1"/>
  <c r="AC248" i="2"/>
  <c r="M254" i="1" s="1"/>
  <c r="AD248" i="2"/>
  <c r="J254" i="1" s="1"/>
  <c r="AA249" i="2"/>
  <c r="F255" i="1" s="1"/>
  <c r="AB249" i="2"/>
  <c r="P255" i="1" s="1"/>
  <c r="AC249" i="2"/>
  <c r="M255" i="1" s="1"/>
  <c r="AD249" i="2"/>
  <c r="J255" i="1" s="1"/>
  <c r="AA250" i="2"/>
  <c r="F256" i="1" s="1"/>
  <c r="AB250" i="2"/>
  <c r="P256" i="1" s="1"/>
  <c r="AC250" i="2"/>
  <c r="M256" i="1" s="1"/>
  <c r="AD250" i="2"/>
  <c r="J256" i="1" s="1"/>
  <c r="AA251" i="2"/>
  <c r="F257" i="1" s="1"/>
  <c r="AB251" i="2"/>
  <c r="P257" i="1" s="1"/>
  <c r="AC251" i="2"/>
  <c r="M257" i="1" s="1"/>
  <c r="AD251" i="2"/>
  <c r="J257" i="1" s="1"/>
  <c r="AA252" i="2"/>
  <c r="F258" i="1" s="1"/>
  <c r="AB252" i="2"/>
  <c r="P258" i="1" s="1"/>
  <c r="AC252" i="2"/>
  <c r="M258" i="1" s="1"/>
  <c r="AD252" i="2"/>
  <c r="J258" i="1" s="1"/>
  <c r="AA253" i="2"/>
  <c r="F259" i="1" s="1"/>
  <c r="AB253" i="2"/>
  <c r="P259" i="1" s="1"/>
  <c r="AC253" i="2"/>
  <c r="M259" i="1" s="1"/>
  <c r="AD253" i="2"/>
  <c r="J259" i="1" s="1"/>
  <c r="AA254" i="2"/>
  <c r="F260" i="1" s="1"/>
  <c r="AB254" i="2"/>
  <c r="P260" i="1" s="1"/>
  <c r="AC254" i="2"/>
  <c r="M260" i="1" s="1"/>
  <c r="AD254" i="2"/>
  <c r="J260" i="1" s="1"/>
  <c r="AA255" i="2"/>
  <c r="F261" i="1" s="1"/>
  <c r="AB255" i="2"/>
  <c r="P261" i="1" s="1"/>
  <c r="AC255" i="2"/>
  <c r="M261" i="1" s="1"/>
  <c r="AD255" i="2"/>
  <c r="J261" i="1" s="1"/>
  <c r="AB3" i="2"/>
  <c r="P9" i="1" s="1"/>
  <c r="AC3" i="2"/>
  <c r="M9" i="1" s="1"/>
  <c r="AD3" i="2"/>
  <c r="J9" i="1" s="1"/>
  <c r="V3" i="2"/>
  <c r="E9" i="1" s="1"/>
  <c r="W3" i="2"/>
  <c r="O9" i="1" s="1"/>
  <c r="X3" i="2"/>
  <c r="L9" i="1" s="1"/>
  <c r="Y3" i="2"/>
  <c r="I9" i="1" s="1"/>
  <c r="V4" i="2"/>
  <c r="E10" i="1" s="1"/>
  <c r="W4" i="2"/>
  <c r="O10" i="1" s="1"/>
  <c r="X4" i="2"/>
  <c r="L10" i="1" s="1"/>
  <c r="Y4" i="2"/>
  <c r="I10" i="1" s="1"/>
  <c r="V5" i="2"/>
  <c r="E11" i="1" s="1"/>
  <c r="W5" i="2"/>
  <c r="O11" i="1" s="1"/>
  <c r="X5" i="2"/>
  <c r="L11" i="1" s="1"/>
  <c r="Y5" i="2"/>
  <c r="I11" i="1" s="1"/>
  <c r="V6" i="2"/>
  <c r="E12" i="1" s="1"/>
  <c r="W6" i="2"/>
  <c r="O12" i="1" s="1"/>
  <c r="X6" i="2"/>
  <c r="L12" i="1" s="1"/>
  <c r="Y6" i="2"/>
  <c r="I12" i="1" s="1"/>
  <c r="V7" i="2"/>
  <c r="E13" i="1" s="1"/>
  <c r="W7" i="2"/>
  <c r="O13" i="1" s="1"/>
  <c r="X7" i="2"/>
  <c r="L13" i="1" s="1"/>
  <c r="Y7" i="2"/>
  <c r="I13" i="1" s="1"/>
  <c r="V8" i="2"/>
  <c r="E14" i="1" s="1"/>
  <c r="W8" i="2"/>
  <c r="O14" i="1" s="1"/>
  <c r="X8" i="2"/>
  <c r="L14" i="1" s="1"/>
  <c r="Y8" i="2"/>
  <c r="I14" i="1" s="1"/>
  <c r="V9" i="2"/>
  <c r="E15" i="1" s="1"/>
  <c r="W9" i="2"/>
  <c r="O15" i="1" s="1"/>
  <c r="X9" i="2"/>
  <c r="L15" i="1" s="1"/>
  <c r="Y9" i="2"/>
  <c r="I15" i="1" s="1"/>
  <c r="V10" i="2"/>
  <c r="E16" i="1" s="1"/>
  <c r="W10" i="2"/>
  <c r="O16" i="1" s="1"/>
  <c r="X10" i="2"/>
  <c r="L16" i="1" s="1"/>
  <c r="Y10" i="2"/>
  <c r="I16" i="1" s="1"/>
  <c r="V11" i="2"/>
  <c r="E17" i="1" s="1"/>
  <c r="W11" i="2"/>
  <c r="O17" i="1" s="1"/>
  <c r="X11" i="2"/>
  <c r="L17" i="1" s="1"/>
  <c r="Y11" i="2"/>
  <c r="I17" i="1" s="1"/>
  <c r="V12" i="2"/>
  <c r="E18" i="1" s="1"/>
  <c r="W12" i="2"/>
  <c r="O18" i="1" s="1"/>
  <c r="X12" i="2"/>
  <c r="L18" i="1" s="1"/>
  <c r="Y12" i="2"/>
  <c r="I18" i="1" s="1"/>
  <c r="V13" i="2"/>
  <c r="E19" i="1" s="1"/>
  <c r="W13" i="2"/>
  <c r="O19" i="1" s="1"/>
  <c r="X13" i="2"/>
  <c r="L19" i="1" s="1"/>
  <c r="Y13" i="2"/>
  <c r="I19" i="1" s="1"/>
  <c r="V14" i="2"/>
  <c r="E20" i="1" s="1"/>
  <c r="W14" i="2"/>
  <c r="O20" i="1" s="1"/>
  <c r="X14" i="2"/>
  <c r="L20" i="1" s="1"/>
  <c r="Y14" i="2"/>
  <c r="I20" i="1" s="1"/>
  <c r="V15" i="2"/>
  <c r="E21" i="1" s="1"/>
  <c r="W15" i="2"/>
  <c r="O21" i="1" s="1"/>
  <c r="X15" i="2"/>
  <c r="L21" i="1" s="1"/>
  <c r="Y15" i="2"/>
  <c r="I21" i="1" s="1"/>
  <c r="V16" i="2"/>
  <c r="E22" i="1" s="1"/>
  <c r="W16" i="2"/>
  <c r="O22" i="1" s="1"/>
  <c r="X16" i="2"/>
  <c r="L22" i="1" s="1"/>
  <c r="Y16" i="2"/>
  <c r="I22" i="1" s="1"/>
  <c r="V17" i="2"/>
  <c r="E23" i="1" s="1"/>
  <c r="W17" i="2"/>
  <c r="O23" i="1" s="1"/>
  <c r="X17" i="2"/>
  <c r="L23" i="1" s="1"/>
  <c r="Y17" i="2"/>
  <c r="I23" i="1" s="1"/>
  <c r="V18" i="2"/>
  <c r="E24" i="1" s="1"/>
  <c r="W18" i="2"/>
  <c r="O24" i="1" s="1"/>
  <c r="X18" i="2"/>
  <c r="L24" i="1" s="1"/>
  <c r="Y18" i="2"/>
  <c r="I24" i="1" s="1"/>
  <c r="V19" i="2"/>
  <c r="E25" i="1" s="1"/>
  <c r="W19" i="2"/>
  <c r="O25" i="1" s="1"/>
  <c r="X19" i="2"/>
  <c r="L25" i="1" s="1"/>
  <c r="Y19" i="2"/>
  <c r="I25" i="1" s="1"/>
  <c r="V20" i="2"/>
  <c r="E26" i="1" s="1"/>
  <c r="W20" i="2"/>
  <c r="O26" i="1" s="1"/>
  <c r="X20" i="2"/>
  <c r="L26" i="1" s="1"/>
  <c r="Y20" i="2"/>
  <c r="I26" i="1" s="1"/>
  <c r="V21" i="2"/>
  <c r="E27" i="1" s="1"/>
  <c r="W21" i="2"/>
  <c r="O27" i="1" s="1"/>
  <c r="X21" i="2"/>
  <c r="L27" i="1" s="1"/>
  <c r="Y21" i="2"/>
  <c r="I27" i="1" s="1"/>
  <c r="V22" i="2"/>
  <c r="E28" i="1" s="1"/>
  <c r="W22" i="2"/>
  <c r="O28" i="1" s="1"/>
  <c r="X22" i="2"/>
  <c r="L28" i="1" s="1"/>
  <c r="Y22" i="2"/>
  <c r="I28" i="1" s="1"/>
  <c r="V23" i="2"/>
  <c r="E29" i="1" s="1"/>
  <c r="W23" i="2"/>
  <c r="O29" i="1" s="1"/>
  <c r="X23" i="2"/>
  <c r="L29" i="1" s="1"/>
  <c r="Y23" i="2"/>
  <c r="I29" i="1" s="1"/>
  <c r="V24" i="2"/>
  <c r="E30" i="1" s="1"/>
  <c r="W24" i="2"/>
  <c r="O30" i="1" s="1"/>
  <c r="X24" i="2"/>
  <c r="L30" i="1" s="1"/>
  <c r="Y24" i="2"/>
  <c r="I30" i="1" s="1"/>
  <c r="V25" i="2"/>
  <c r="E31" i="1" s="1"/>
  <c r="W25" i="2"/>
  <c r="O31" i="1" s="1"/>
  <c r="X25" i="2"/>
  <c r="L31" i="1" s="1"/>
  <c r="Y25" i="2"/>
  <c r="I31" i="1" s="1"/>
  <c r="V26" i="2"/>
  <c r="E32" i="1" s="1"/>
  <c r="W26" i="2"/>
  <c r="O32" i="1" s="1"/>
  <c r="X26" i="2"/>
  <c r="L32" i="1" s="1"/>
  <c r="Y26" i="2"/>
  <c r="I32" i="1" s="1"/>
  <c r="V27" i="2"/>
  <c r="E33" i="1" s="1"/>
  <c r="W27" i="2"/>
  <c r="O33" i="1" s="1"/>
  <c r="X27" i="2"/>
  <c r="L33" i="1" s="1"/>
  <c r="Y27" i="2"/>
  <c r="I33" i="1" s="1"/>
  <c r="V28" i="2"/>
  <c r="E34" i="1" s="1"/>
  <c r="W28" i="2"/>
  <c r="O34" i="1" s="1"/>
  <c r="X28" i="2"/>
  <c r="L34" i="1" s="1"/>
  <c r="Y28" i="2"/>
  <c r="I34" i="1" s="1"/>
  <c r="V29" i="2"/>
  <c r="E35" i="1" s="1"/>
  <c r="W29" i="2"/>
  <c r="O35" i="1" s="1"/>
  <c r="X29" i="2"/>
  <c r="L35" i="1" s="1"/>
  <c r="Y29" i="2"/>
  <c r="I35" i="1" s="1"/>
  <c r="V30" i="2"/>
  <c r="E36" i="1" s="1"/>
  <c r="W30" i="2"/>
  <c r="O36" i="1" s="1"/>
  <c r="X30" i="2"/>
  <c r="L36" i="1" s="1"/>
  <c r="Y30" i="2"/>
  <c r="I36" i="1" s="1"/>
  <c r="V31" i="2"/>
  <c r="E37" i="1" s="1"/>
  <c r="W31" i="2"/>
  <c r="O37" i="1" s="1"/>
  <c r="X31" i="2"/>
  <c r="L37" i="1" s="1"/>
  <c r="Y31" i="2"/>
  <c r="I37" i="1" s="1"/>
  <c r="V32" i="2"/>
  <c r="E38" i="1" s="1"/>
  <c r="W32" i="2"/>
  <c r="O38" i="1" s="1"/>
  <c r="X32" i="2"/>
  <c r="L38" i="1" s="1"/>
  <c r="Y32" i="2"/>
  <c r="I38" i="1" s="1"/>
  <c r="V33" i="2"/>
  <c r="E39" i="1" s="1"/>
  <c r="W33" i="2"/>
  <c r="O39" i="1" s="1"/>
  <c r="X33" i="2"/>
  <c r="L39" i="1" s="1"/>
  <c r="Y33" i="2"/>
  <c r="I39" i="1" s="1"/>
  <c r="V34" i="2"/>
  <c r="E40" i="1" s="1"/>
  <c r="W34" i="2"/>
  <c r="O40" i="1" s="1"/>
  <c r="X34" i="2"/>
  <c r="L40" i="1" s="1"/>
  <c r="Y34" i="2"/>
  <c r="I40" i="1" s="1"/>
  <c r="V35" i="2"/>
  <c r="E41" i="1" s="1"/>
  <c r="W35" i="2"/>
  <c r="O41" i="1" s="1"/>
  <c r="X35" i="2"/>
  <c r="L41" i="1" s="1"/>
  <c r="Y35" i="2"/>
  <c r="I41" i="1" s="1"/>
  <c r="AD2" i="2"/>
  <c r="J8" i="1" s="1"/>
  <c r="AC2" i="2"/>
  <c r="M8" i="1" s="1"/>
  <c r="AB2" i="2"/>
  <c r="P8" i="1" s="1"/>
  <c r="AA2" i="2"/>
  <c r="F8" i="1" s="1"/>
  <c r="Y2" i="2"/>
  <c r="I8" i="1" s="1"/>
  <c r="X2" i="2"/>
  <c r="L8" i="1" s="1"/>
  <c r="W2" i="2"/>
  <c r="O8" i="1" s="1"/>
  <c r="V2" i="2"/>
  <c r="E8" i="1" s="1"/>
  <c r="E42" i="3"/>
  <c r="F8" i="3"/>
  <c r="F9" i="3"/>
  <c r="P9" i="3"/>
  <c r="M9" i="3"/>
  <c r="J9" i="3"/>
  <c r="F10" i="3"/>
  <c r="P10" i="3"/>
  <c r="M10" i="3"/>
  <c r="J10" i="3"/>
  <c r="F11" i="3"/>
  <c r="P11" i="3"/>
  <c r="M11" i="3"/>
  <c r="J11" i="3"/>
  <c r="F12" i="3"/>
  <c r="P12" i="3"/>
  <c r="M12" i="3"/>
  <c r="J12" i="3"/>
  <c r="F13" i="3"/>
  <c r="P13" i="3"/>
  <c r="M13" i="3"/>
  <c r="J13" i="3"/>
  <c r="F14" i="3"/>
  <c r="P14" i="3"/>
  <c r="M14" i="3"/>
  <c r="J14" i="3"/>
  <c r="F15" i="3"/>
  <c r="P15" i="3"/>
  <c r="M15" i="3"/>
  <c r="J15" i="3"/>
  <c r="F16" i="3"/>
  <c r="P16" i="3"/>
  <c r="M16" i="3"/>
  <c r="J16" i="3"/>
  <c r="F17" i="3"/>
  <c r="P17" i="3"/>
  <c r="M17" i="3"/>
  <c r="J17" i="3"/>
  <c r="F18" i="3"/>
  <c r="P18" i="3"/>
  <c r="M18" i="3"/>
  <c r="J18" i="3"/>
  <c r="F19" i="3"/>
  <c r="P19" i="3"/>
  <c r="M19" i="3"/>
  <c r="J19" i="3"/>
  <c r="F20" i="3"/>
  <c r="P20" i="3"/>
  <c r="M20" i="3"/>
  <c r="J20" i="3"/>
  <c r="F21" i="3"/>
  <c r="P21" i="3"/>
  <c r="M21" i="3"/>
  <c r="J21" i="3"/>
  <c r="F22" i="3"/>
  <c r="P22" i="3"/>
  <c r="M22" i="3"/>
  <c r="J22" i="3"/>
  <c r="F23" i="3"/>
  <c r="P23" i="3"/>
  <c r="M23" i="3"/>
  <c r="J23" i="3"/>
  <c r="F24" i="3"/>
  <c r="P24" i="3"/>
  <c r="M24" i="3"/>
  <c r="J24" i="3"/>
  <c r="F25" i="3"/>
  <c r="P25" i="3"/>
  <c r="M25" i="3"/>
  <c r="J25" i="3"/>
  <c r="F26" i="3"/>
  <c r="P26" i="3"/>
  <c r="M26" i="3"/>
  <c r="J26" i="3"/>
  <c r="F27" i="3"/>
  <c r="P27" i="3"/>
  <c r="M27" i="3"/>
  <c r="J27" i="3"/>
  <c r="F28" i="3"/>
  <c r="P28" i="3"/>
  <c r="M28" i="3"/>
  <c r="J28" i="3"/>
  <c r="F29" i="3"/>
  <c r="P29" i="3"/>
  <c r="M29" i="3"/>
  <c r="J29" i="3"/>
  <c r="F30" i="3"/>
  <c r="P30" i="3"/>
  <c r="M30" i="3"/>
  <c r="J30" i="3"/>
  <c r="F31" i="3"/>
  <c r="P31" i="3"/>
  <c r="M31" i="3"/>
  <c r="J31" i="3"/>
  <c r="F32" i="3"/>
  <c r="P32" i="3"/>
  <c r="M32" i="3"/>
  <c r="J32" i="3"/>
  <c r="F33" i="3"/>
  <c r="P33" i="3"/>
  <c r="M33" i="3"/>
  <c r="J33" i="3"/>
  <c r="F34" i="3"/>
  <c r="P34" i="3"/>
  <c r="M34" i="3"/>
  <c r="J34" i="3"/>
  <c r="F35" i="3"/>
  <c r="P35" i="3"/>
  <c r="M35" i="3"/>
  <c r="J35" i="3"/>
  <c r="F36" i="3"/>
  <c r="P36" i="3"/>
  <c r="M36" i="3"/>
  <c r="J36" i="3"/>
  <c r="F37" i="3"/>
  <c r="P37" i="3"/>
  <c r="M37" i="3"/>
  <c r="J37" i="3"/>
  <c r="F38" i="3"/>
  <c r="P38" i="3"/>
  <c r="M38" i="3"/>
  <c r="J38" i="3"/>
  <c r="F39" i="3"/>
  <c r="P39" i="3"/>
  <c r="M39" i="3"/>
  <c r="J39" i="3"/>
  <c r="F40" i="3"/>
  <c r="P40" i="3"/>
  <c r="M40" i="3"/>
  <c r="J40" i="3"/>
  <c r="F41" i="3"/>
  <c r="P41" i="3"/>
  <c r="M41" i="3"/>
  <c r="J41" i="3"/>
  <c r="F42" i="3"/>
  <c r="P42" i="3"/>
  <c r="M42" i="3"/>
  <c r="J42" i="3"/>
  <c r="F43" i="3"/>
  <c r="P43" i="3"/>
  <c r="M43" i="3"/>
  <c r="J43" i="3"/>
  <c r="F44" i="3"/>
  <c r="P44" i="3"/>
  <c r="M44" i="3"/>
  <c r="J44" i="3"/>
  <c r="F45" i="3"/>
  <c r="P45" i="3"/>
  <c r="M45" i="3"/>
  <c r="J45" i="3"/>
  <c r="F46" i="3"/>
  <c r="P46" i="3"/>
  <c r="M46" i="3"/>
  <c r="J46" i="3"/>
  <c r="F47" i="3"/>
  <c r="P47" i="3"/>
  <c r="M47" i="3"/>
  <c r="J47" i="3"/>
  <c r="F48" i="3"/>
  <c r="P48" i="3"/>
  <c r="M48" i="3"/>
  <c r="J48" i="3"/>
  <c r="F49" i="3"/>
  <c r="P49" i="3"/>
  <c r="M49" i="3"/>
  <c r="J49" i="3"/>
  <c r="F50" i="3"/>
  <c r="P50" i="3"/>
  <c r="M50" i="3"/>
  <c r="J50" i="3"/>
  <c r="F51" i="3"/>
  <c r="P51" i="3"/>
  <c r="M51" i="3"/>
  <c r="J51" i="3"/>
  <c r="F52" i="3"/>
  <c r="P52" i="3"/>
  <c r="M52" i="3"/>
  <c r="J52" i="3"/>
  <c r="F53" i="3"/>
  <c r="P53" i="3"/>
  <c r="M53" i="3"/>
  <c r="J53" i="3"/>
  <c r="F54" i="3"/>
  <c r="P54" i="3"/>
  <c r="M54" i="3"/>
  <c r="J54" i="3"/>
  <c r="F55" i="3"/>
  <c r="P55" i="3"/>
  <c r="M55" i="3"/>
  <c r="J55" i="3"/>
  <c r="F56" i="3"/>
  <c r="P56" i="3"/>
  <c r="M56" i="3"/>
  <c r="J56" i="3"/>
  <c r="F57" i="3"/>
  <c r="P57" i="3"/>
  <c r="M57" i="3"/>
  <c r="J57" i="3"/>
  <c r="F58" i="3"/>
  <c r="P58" i="3"/>
  <c r="M58" i="3"/>
  <c r="J58" i="3"/>
  <c r="F59" i="3"/>
  <c r="P59" i="3"/>
  <c r="M59" i="3"/>
  <c r="J59" i="3"/>
  <c r="F60" i="3"/>
  <c r="P60" i="3"/>
  <c r="M60" i="3"/>
  <c r="J60" i="3"/>
  <c r="F61" i="3"/>
  <c r="P61" i="3"/>
  <c r="M61" i="3"/>
  <c r="J61" i="3"/>
  <c r="F62" i="3"/>
  <c r="P62" i="3"/>
  <c r="M62" i="3"/>
  <c r="J62" i="3"/>
  <c r="F63" i="3"/>
  <c r="P63" i="3"/>
  <c r="M63" i="3"/>
  <c r="J63" i="3"/>
  <c r="F64" i="3"/>
  <c r="P64" i="3"/>
  <c r="M64" i="3"/>
  <c r="J64" i="3"/>
  <c r="F65" i="3"/>
  <c r="P65" i="3"/>
  <c r="M65" i="3"/>
  <c r="J65" i="3"/>
  <c r="F66" i="3"/>
  <c r="P66" i="3"/>
  <c r="M66" i="3"/>
  <c r="J66" i="3"/>
  <c r="F67" i="3"/>
  <c r="P67" i="3"/>
  <c r="M67" i="3"/>
  <c r="J67" i="3"/>
  <c r="F68" i="3"/>
  <c r="P68" i="3"/>
  <c r="M68" i="3"/>
  <c r="J68" i="3"/>
  <c r="F69" i="3"/>
  <c r="P69" i="3"/>
  <c r="M69" i="3"/>
  <c r="J69" i="3"/>
  <c r="F70" i="3"/>
  <c r="P70" i="3"/>
  <c r="M70" i="3"/>
  <c r="J70" i="3"/>
  <c r="F71" i="3"/>
  <c r="P71" i="3"/>
  <c r="M71" i="3"/>
  <c r="J71" i="3"/>
  <c r="F72" i="3"/>
  <c r="P72" i="3"/>
  <c r="M72" i="3"/>
  <c r="J72" i="3"/>
  <c r="F73" i="3"/>
  <c r="P73" i="3"/>
  <c r="M73" i="3"/>
  <c r="J73" i="3"/>
  <c r="F74" i="3"/>
  <c r="P74" i="3"/>
  <c r="M74" i="3"/>
  <c r="J74" i="3"/>
  <c r="F75" i="3"/>
  <c r="P75" i="3"/>
  <c r="M75" i="3"/>
  <c r="J75" i="3"/>
  <c r="F76" i="3"/>
  <c r="P76" i="3"/>
  <c r="M76" i="3"/>
  <c r="J76" i="3"/>
  <c r="F77" i="3"/>
  <c r="P77" i="3"/>
  <c r="M77" i="3"/>
  <c r="J77" i="3"/>
  <c r="F78" i="3"/>
  <c r="P78" i="3"/>
  <c r="M78" i="3"/>
  <c r="J78" i="3"/>
  <c r="F79" i="3"/>
  <c r="P79" i="3"/>
  <c r="M79" i="3"/>
  <c r="J79" i="3"/>
  <c r="F80" i="3"/>
  <c r="P80" i="3"/>
  <c r="M80" i="3"/>
  <c r="J80" i="3"/>
  <c r="F81" i="3"/>
  <c r="P81" i="3"/>
  <c r="M81" i="3"/>
  <c r="J81" i="3"/>
  <c r="F82" i="3"/>
  <c r="P82" i="3"/>
  <c r="M82" i="3"/>
  <c r="J82" i="3"/>
  <c r="F83" i="3"/>
  <c r="P83" i="3"/>
  <c r="M83" i="3"/>
  <c r="J83" i="3"/>
  <c r="F84" i="3"/>
  <c r="P84" i="3"/>
  <c r="M84" i="3"/>
  <c r="J84" i="3"/>
  <c r="F85" i="3"/>
  <c r="P85" i="3"/>
  <c r="M85" i="3"/>
  <c r="J85" i="3"/>
  <c r="F86" i="3"/>
  <c r="P86" i="3"/>
  <c r="M86" i="3"/>
  <c r="J86" i="3"/>
  <c r="F87" i="3"/>
  <c r="P87" i="3"/>
  <c r="M87" i="3"/>
  <c r="J87" i="3"/>
  <c r="F88" i="3"/>
  <c r="P88" i="3"/>
  <c r="M88" i="3"/>
  <c r="J88" i="3"/>
  <c r="F89" i="3"/>
  <c r="P89" i="3"/>
  <c r="M89" i="3"/>
  <c r="J89" i="3"/>
  <c r="F90" i="3"/>
  <c r="P90" i="3"/>
  <c r="M90" i="3"/>
  <c r="J90" i="3"/>
  <c r="F91" i="3"/>
  <c r="P91" i="3"/>
  <c r="M91" i="3"/>
  <c r="J91" i="3"/>
  <c r="F92" i="3"/>
  <c r="P92" i="3"/>
  <c r="M92" i="3"/>
  <c r="J92" i="3"/>
  <c r="F93" i="3"/>
  <c r="P93" i="3"/>
  <c r="M93" i="3"/>
  <c r="J93" i="3"/>
  <c r="F94" i="3"/>
  <c r="P94" i="3"/>
  <c r="M94" i="3"/>
  <c r="J94" i="3"/>
  <c r="F95" i="3"/>
  <c r="P95" i="3"/>
  <c r="M95" i="3"/>
  <c r="J95" i="3"/>
  <c r="F96" i="3"/>
  <c r="P96" i="3"/>
  <c r="M96" i="3"/>
  <c r="J96" i="3"/>
  <c r="F97" i="3"/>
  <c r="P97" i="3"/>
  <c r="M97" i="3"/>
  <c r="J97" i="3"/>
  <c r="F98" i="3"/>
  <c r="P98" i="3"/>
  <c r="M98" i="3"/>
  <c r="J98" i="3"/>
  <c r="F99" i="3"/>
  <c r="P99" i="3"/>
  <c r="M99" i="3"/>
  <c r="J99" i="3"/>
  <c r="F100" i="3"/>
  <c r="P100" i="3"/>
  <c r="M100" i="3"/>
  <c r="J100" i="3"/>
  <c r="F101" i="3"/>
  <c r="P101" i="3"/>
  <c r="M101" i="3"/>
  <c r="J101" i="3"/>
  <c r="F102" i="3"/>
  <c r="P102" i="3"/>
  <c r="M102" i="3"/>
  <c r="J102" i="3"/>
  <c r="F103" i="3"/>
  <c r="P103" i="3"/>
  <c r="M103" i="3"/>
  <c r="J103" i="3"/>
  <c r="F104" i="3"/>
  <c r="P104" i="3"/>
  <c r="M104" i="3"/>
  <c r="J104" i="3"/>
  <c r="F105" i="3"/>
  <c r="P105" i="3"/>
  <c r="M105" i="3"/>
  <c r="J105" i="3"/>
  <c r="F106" i="3"/>
  <c r="P106" i="3"/>
  <c r="M106" i="3"/>
  <c r="J106" i="3"/>
  <c r="F107" i="3"/>
  <c r="P107" i="3"/>
  <c r="M107" i="3"/>
  <c r="J107" i="3"/>
  <c r="F108" i="3"/>
  <c r="P108" i="3"/>
  <c r="M108" i="3"/>
  <c r="J108" i="3"/>
  <c r="F109" i="3"/>
  <c r="P109" i="3"/>
  <c r="M109" i="3"/>
  <c r="J109" i="3"/>
  <c r="F110" i="3"/>
  <c r="P110" i="3"/>
  <c r="M110" i="3"/>
  <c r="J110" i="3"/>
  <c r="F111" i="3"/>
  <c r="P111" i="3"/>
  <c r="M111" i="3"/>
  <c r="J111" i="3"/>
  <c r="F112" i="3"/>
  <c r="P112" i="3"/>
  <c r="M112" i="3"/>
  <c r="J112" i="3"/>
  <c r="F113" i="3"/>
  <c r="P113" i="3"/>
  <c r="M113" i="3"/>
  <c r="J113" i="3"/>
  <c r="F114" i="3"/>
  <c r="P114" i="3"/>
  <c r="M114" i="3"/>
  <c r="J114" i="3"/>
  <c r="F115" i="3"/>
  <c r="P115" i="3"/>
  <c r="M115" i="3"/>
  <c r="J115" i="3"/>
  <c r="F116" i="3"/>
  <c r="P116" i="3"/>
  <c r="M116" i="3"/>
  <c r="J116" i="3"/>
  <c r="F117" i="3"/>
  <c r="P117" i="3"/>
  <c r="M117" i="3"/>
  <c r="J117" i="3"/>
  <c r="F118" i="3"/>
  <c r="P118" i="3"/>
  <c r="M118" i="3"/>
  <c r="J118" i="3"/>
  <c r="F119" i="3"/>
  <c r="P119" i="3"/>
  <c r="M119" i="3"/>
  <c r="J119" i="3"/>
  <c r="F120" i="3"/>
  <c r="P120" i="3"/>
  <c r="M120" i="3"/>
  <c r="J120" i="3"/>
  <c r="F121" i="3"/>
  <c r="P121" i="3"/>
  <c r="M121" i="3"/>
  <c r="J121" i="3"/>
  <c r="F122" i="3"/>
  <c r="P122" i="3"/>
  <c r="M122" i="3"/>
  <c r="J122" i="3"/>
  <c r="F123" i="3"/>
  <c r="P123" i="3"/>
  <c r="M123" i="3"/>
  <c r="J123" i="3"/>
  <c r="F124" i="3"/>
  <c r="P124" i="3"/>
  <c r="M124" i="3"/>
  <c r="J124" i="3"/>
  <c r="F125" i="3"/>
  <c r="P125" i="3"/>
  <c r="M125" i="3"/>
  <c r="J125" i="3"/>
  <c r="F126" i="3"/>
  <c r="P126" i="3"/>
  <c r="M126" i="3"/>
  <c r="J126" i="3"/>
  <c r="F127" i="3"/>
  <c r="P127" i="3"/>
  <c r="M127" i="3"/>
  <c r="J127" i="3"/>
  <c r="F128" i="3"/>
  <c r="P128" i="3"/>
  <c r="M128" i="3"/>
  <c r="J128" i="3"/>
  <c r="F129" i="3"/>
  <c r="P129" i="3"/>
  <c r="M129" i="3"/>
  <c r="J129" i="3"/>
  <c r="F130" i="3"/>
  <c r="P130" i="3"/>
  <c r="M130" i="3"/>
  <c r="J130" i="3"/>
  <c r="F131" i="3"/>
  <c r="P131" i="3"/>
  <c r="M131" i="3"/>
  <c r="J131" i="3"/>
  <c r="F132" i="3"/>
  <c r="P132" i="3"/>
  <c r="M132" i="3"/>
  <c r="J132" i="3"/>
  <c r="F133" i="3"/>
  <c r="P133" i="3"/>
  <c r="M133" i="3"/>
  <c r="J133" i="3"/>
  <c r="F134" i="3"/>
  <c r="P134" i="3"/>
  <c r="M134" i="3"/>
  <c r="J134" i="3"/>
  <c r="F135" i="3"/>
  <c r="P135" i="3"/>
  <c r="M135" i="3"/>
  <c r="J135" i="3"/>
  <c r="F136" i="3"/>
  <c r="P136" i="3"/>
  <c r="M136" i="3"/>
  <c r="J136" i="3"/>
  <c r="F137" i="3"/>
  <c r="P137" i="3"/>
  <c r="M137" i="3"/>
  <c r="J137" i="3"/>
  <c r="F138" i="3"/>
  <c r="P138" i="3"/>
  <c r="M138" i="3"/>
  <c r="J138" i="3"/>
  <c r="F139" i="3"/>
  <c r="P139" i="3"/>
  <c r="M139" i="3"/>
  <c r="J139" i="3"/>
  <c r="F140" i="3"/>
  <c r="P140" i="3"/>
  <c r="M140" i="3"/>
  <c r="J140" i="3"/>
  <c r="F141" i="3"/>
  <c r="P141" i="3"/>
  <c r="M141" i="3"/>
  <c r="J141" i="3"/>
  <c r="F142" i="3"/>
  <c r="P142" i="3"/>
  <c r="M142" i="3"/>
  <c r="J142" i="3"/>
  <c r="F143" i="3"/>
  <c r="P143" i="3"/>
  <c r="M143" i="3"/>
  <c r="J143" i="3"/>
  <c r="F144" i="3"/>
  <c r="P144" i="3"/>
  <c r="M144" i="3"/>
  <c r="J144" i="3"/>
  <c r="F145" i="3"/>
  <c r="P145" i="3"/>
  <c r="M145" i="3"/>
  <c r="J145" i="3"/>
  <c r="F146" i="3"/>
  <c r="P146" i="3"/>
  <c r="M146" i="3"/>
  <c r="J146" i="3"/>
  <c r="F147" i="3"/>
  <c r="P147" i="3"/>
  <c r="M147" i="3"/>
  <c r="J147" i="3"/>
  <c r="F148" i="3"/>
  <c r="P148" i="3"/>
  <c r="M148" i="3"/>
  <c r="J148" i="3"/>
  <c r="F149" i="3"/>
  <c r="P149" i="3"/>
  <c r="M149" i="3"/>
  <c r="J149" i="3"/>
  <c r="F150" i="3"/>
  <c r="P150" i="3"/>
  <c r="M150" i="3"/>
  <c r="J150" i="3"/>
  <c r="F151" i="3"/>
  <c r="P151" i="3"/>
  <c r="M151" i="3"/>
  <c r="J151" i="3"/>
  <c r="F152" i="3"/>
  <c r="P152" i="3"/>
  <c r="M152" i="3"/>
  <c r="J152" i="3"/>
  <c r="F153" i="3"/>
  <c r="P153" i="3"/>
  <c r="M153" i="3"/>
  <c r="J153" i="3"/>
  <c r="F154" i="3"/>
  <c r="P154" i="3"/>
  <c r="M154" i="3"/>
  <c r="J154" i="3"/>
  <c r="F155" i="3"/>
  <c r="P155" i="3"/>
  <c r="M155" i="3"/>
  <c r="J155" i="3"/>
  <c r="F156" i="3"/>
  <c r="P156" i="3"/>
  <c r="M156" i="3"/>
  <c r="J156" i="3"/>
  <c r="F157" i="3"/>
  <c r="P157" i="3"/>
  <c r="M157" i="3"/>
  <c r="J157" i="3"/>
  <c r="F158" i="3"/>
  <c r="P158" i="3"/>
  <c r="M158" i="3"/>
  <c r="J158" i="3"/>
  <c r="F159" i="3"/>
  <c r="P159" i="3"/>
  <c r="M159" i="3"/>
  <c r="J159" i="3"/>
  <c r="F160" i="3"/>
  <c r="P160" i="3"/>
  <c r="M160" i="3"/>
  <c r="J160" i="3"/>
  <c r="F161" i="3"/>
  <c r="P161" i="3"/>
  <c r="M161" i="3"/>
  <c r="J161" i="3"/>
  <c r="F162" i="3"/>
  <c r="P162" i="3"/>
  <c r="M162" i="3"/>
  <c r="J162" i="3"/>
  <c r="F163" i="3"/>
  <c r="P163" i="3"/>
  <c r="M163" i="3"/>
  <c r="J163" i="3"/>
  <c r="F164" i="3"/>
  <c r="P164" i="3"/>
  <c r="M164" i="3"/>
  <c r="J164" i="3"/>
  <c r="F165" i="3"/>
  <c r="P165" i="3"/>
  <c r="M165" i="3"/>
  <c r="J165" i="3"/>
  <c r="F166" i="3"/>
  <c r="P166" i="3"/>
  <c r="M166" i="3"/>
  <c r="J166" i="3"/>
  <c r="F167" i="3"/>
  <c r="P167" i="3"/>
  <c r="M167" i="3"/>
  <c r="J167" i="3"/>
  <c r="F168" i="3"/>
  <c r="P168" i="3"/>
  <c r="M168" i="3"/>
  <c r="J168" i="3"/>
  <c r="F169" i="3"/>
  <c r="P169" i="3"/>
  <c r="M169" i="3"/>
  <c r="J169" i="3"/>
  <c r="F170" i="3"/>
  <c r="P170" i="3"/>
  <c r="M170" i="3"/>
  <c r="J170" i="3"/>
  <c r="F171" i="3"/>
  <c r="P171" i="3"/>
  <c r="M171" i="3"/>
  <c r="J171" i="3"/>
  <c r="F172" i="3"/>
  <c r="P172" i="3"/>
  <c r="M172" i="3"/>
  <c r="J172" i="3"/>
  <c r="F173" i="3"/>
  <c r="P173" i="3"/>
  <c r="M173" i="3"/>
  <c r="J173" i="3"/>
  <c r="F174" i="3"/>
  <c r="P174" i="3"/>
  <c r="M174" i="3"/>
  <c r="J174" i="3"/>
  <c r="F175" i="3"/>
  <c r="P175" i="3"/>
  <c r="M175" i="3"/>
  <c r="J175" i="3"/>
  <c r="F176" i="3"/>
  <c r="P176" i="3"/>
  <c r="M176" i="3"/>
  <c r="J176" i="3"/>
  <c r="F177" i="3"/>
  <c r="P177" i="3"/>
  <c r="M177" i="3"/>
  <c r="J177" i="3"/>
  <c r="F178" i="3"/>
  <c r="P178" i="3"/>
  <c r="M178" i="3"/>
  <c r="J178" i="3"/>
  <c r="F179" i="3"/>
  <c r="P179" i="3"/>
  <c r="M179" i="3"/>
  <c r="J179" i="3"/>
  <c r="F180" i="3"/>
  <c r="P180" i="3"/>
  <c r="M180" i="3"/>
  <c r="J180" i="3"/>
  <c r="F181" i="3"/>
  <c r="P181" i="3"/>
  <c r="M181" i="3"/>
  <c r="J181" i="3"/>
  <c r="F182" i="3"/>
  <c r="P182" i="3"/>
  <c r="M182" i="3"/>
  <c r="J182" i="3"/>
  <c r="F183" i="3"/>
  <c r="P183" i="3"/>
  <c r="M183" i="3"/>
  <c r="J183" i="3"/>
  <c r="F184" i="3"/>
  <c r="P184" i="3"/>
  <c r="M184" i="3"/>
  <c r="J184" i="3"/>
  <c r="F185" i="3"/>
  <c r="P185" i="3"/>
  <c r="M185" i="3"/>
  <c r="J185" i="3"/>
  <c r="F186" i="3"/>
  <c r="P186" i="3"/>
  <c r="M186" i="3"/>
  <c r="J186" i="3"/>
  <c r="F187" i="3"/>
  <c r="P187" i="3"/>
  <c r="M187" i="3"/>
  <c r="J187" i="3"/>
  <c r="F188" i="3"/>
  <c r="P188" i="3"/>
  <c r="M188" i="3"/>
  <c r="J188" i="3"/>
  <c r="F189" i="3"/>
  <c r="P189" i="3"/>
  <c r="M189" i="3"/>
  <c r="J189" i="3"/>
  <c r="F190" i="3"/>
  <c r="P190" i="3"/>
  <c r="M190" i="3"/>
  <c r="J190" i="3"/>
  <c r="F191" i="3"/>
  <c r="P191" i="3"/>
  <c r="M191" i="3"/>
  <c r="J191" i="3"/>
  <c r="F192" i="3"/>
  <c r="P192" i="3"/>
  <c r="M192" i="3"/>
  <c r="J192" i="3"/>
  <c r="F193" i="3"/>
  <c r="P193" i="3"/>
  <c r="M193" i="3"/>
  <c r="J193" i="3"/>
  <c r="F194" i="3"/>
  <c r="P194" i="3"/>
  <c r="M194" i="3"/>
  <c r="J194" i="3"/>
  <c r="F195" i="3"/>
  <c r="P195" i="3"/>
  <c r="M195" i="3"/>
  <c r="J195" i="3"/>
  <c r="F196" i="3"/>
  <c r="P196" i="3"/>
  <c r="M196" i="3"/>
  <c r="J196" i="3"/>
  <c r="F197" i="3"/>
  <c r="P197" i="3"/>
  <c r="M197" i="3"/>
  <c r="J197" i="3"/>
  <c r="F198" i="3"/>
  <c r="P198" i="3"/>
  <c r="M198" i="3"/>
  <c r="J198" i="3"/>
  <c r="F199" i="3"/>
  <c r="P199" i="3"/>
  <c r="M199" i="3"/>
  <c r="J199" i="3"/>
  <c r="F200" i="3"/>
  <c r="P200" i="3"/>
  <c r="M200" i="3"/>
  <c r="J200" i="3"/>
  <c r="F201" i="3"/>
  <c r="P201" i="3"/>
  <c r="M201" i="3"/>
  <c r="J201" i="3"/>
  <c r="F202" i="3"/>
  <c r="P202" i="3"/>
  <c r="M202" i="3"/>
  <c r="J202" i="3"/>
  <c r="F203" i="3"/>
  <c r="P203" i="3"/>
  <c r="M203" i="3"/>
  <c r="J203" i="3"/>
  <c r="F204" i="3"/>
  <c r="P204" i="3"/>
  <c r="M204" i="3"/>
  <c r="J204" i="3"/>
  <c r="F205" i="3"/>
  <c r="P205" i="3"/>
  <c r="M205" i="3"/>
  <c r="J205" i="3"/>
  <c r="F206" i="3"/>
  <c r="P206" i="3"/>
  <c r="M206" i="3"/>
  <c r="J206" i="3"/>
  <c r="F207" i="3"/>
  <c r="P207" i="3"/>
  <c r="M207" i="3"/>
  <c r="J207" i="3"/>
  <c r="F208" i="3"/>
  <c r="P208" i="3"/>
  <c r="M208" i="3"/>
  <c r="J208" i="3"/>
  <c r="F209" i="3"/>
  <c r="P209" i="3"/>
  <c r="M209" i="3"/>
  <c r="J209" i="3"/>
  <c r="F210" i="3"/>
  <c r="P210" i="3"/>
  <c r="M210" i="3"/>
  <c r="J210" i="3"/>
  <c r="F211" i="3"/>
  <c r="P211" i="3"/>
  <c r="M211" i="3"/>
  <c r="J211" i="3"/>
  <c r="F212" i="3"/>
  <c r="P212" i="3"/>
  <c r="M212" i="3"/>
  <c r="J212" i="3"/>
  <c r="F213" i="3"/>
  <c r="P213" i="3"/>
  <c r="M213" i="3"/>
  <c r="J213" i="3"/>
  <c r="F214" i="3"/>
  <c r="P214" i="3"/>
  <c r="M214" i="3"/>
  <c r="J214" i="3"/>
  <c r="F215" i="3"/>
  <c r="P215" i="3"/>
  <c r="M215" i="3"/>
  <c r="J215" i="3"/>
  <c r="F216" i="3"/>
  <c r="P216" i="3"/>
  <c r="M216" i="3"/>
  <c r="J216" i="3"/>
  <c r="F217" i="3"/>
  <c r="P217" i="3"/>
  <c r="M217" i="3"/>
  <c r="J217" i="3"/>
  <c r="F218" i="3"/>
  <c r="P218" i="3"/>
  <c r="M218" i="3"/>
  <c r="J218" i="3"/>
  <c r="F219" i="3"/>
  <c r="P219" i="3"/>
  <c r="M219" i="3"/>
  <c r="J219" i="3"/>
  <c r="F220" i="3"/>
  <c r="P220" i="3"/>
  <c r="M220" i="3"/>
  <c r="J220" i="3"/>
  <c r="F221" i="3"/>
  <c r="P221" i="3"/>
  <c r="M221" i="3"/>
  <c r="J221" i="3"/>
  <c r="F222" i="3"/>
  <c r="P222" i="3"/>
  <c r="M222" i="3"/>
  <c r="J222" i="3"/>
  <c r="F223" i="3"/>
  <c r="P223" i="3"/>
  <c r="M223" i="3"/>
  <c r="J223" i="3"/>
  <c r="F224" i="3"/>
  <c r="P224" i="3"/>
  <c r="M224" i="3"/>
  <c r="J224" i="3"/>
  <c r="F225" i="3"/>
  <c r="P225" i="3"/>
  <c r="M225" i="3"/>
  <c r="J225" i="3"/>
  <c r="F226" i="3"/>
  <c r="P226" i="3"/>
  <c r="M226" i="3"/>
  <c r="J226" i="3"/>
  <c r="F227" i="3"/>
  <c r="P227" i="3"/>
  <c r="M227" i="3"/>
  <c r="J227" i="3"/>
  <c r="F228" i="3"/>
  <c r="P228" i="3"/>
  <c r="M228" i="3"/>
  <c r="J228" i="3"/>
  <c r="F229" i="3"/>
  <c r="P229" i="3"/>
  <c r="M229" i="3"/>
  <c r="J229" i="3"/>
  <c r="F230" i="3"/>
  <c r="P230" i="3"/>
  <c r="M230" i="3"/>
  <c r="J230" i="3"/>
  <c r="F231" i="3"/>
  <c r="P231" i="3"/>
  <c r="M231" i="3"/>
  <c r="J231" i="3"/>
  <c r="F232" i="3"/>
  <c r="P232" i="3"/>
  <c r="M232" i="3"/>
  <c r="J232" i="3"/>
  <c r="F233" i="3"/>
  <c r="P233" i="3"/>
  <c r="M233" i="3"/>
  <c r="J233" i="3"/>
  <c r="F234" i="3"/>
  <c r="P234" i="3"/>
  <c r="M234" i="3"/>
  <c r="J234" i="3"/>
  <c r="F235" i="3"/>
  <c r="P235" i="3"/>
  <c r="M235" i="3"/>
  <c r="J235" i="3"/>
  <c r="F236" i="3"/>
  <c r="P236" i="3"/>
  <c r="M236" i="3"/>
  <c r="J236" i="3"/>
  <c r="F237" i="3"/>
  <c r="P237" i="3"/>
  <c r="M237" i="3"/>
  <c r="J237" i="3"/>
  <c r="F238" i="3"/>
  <c r="P238" i="3"/>
  <c r="M238" i="3"/>
  <c r="J238" i="3"/>
  <c r="F239" i="3"/>
  <c r="P239" i="3"/>
  <c r="M239" i="3"/>
  <c r="J239" i="3"/>
  <c r="F240" i="3"/>
  <c r="P240" i="3"/>
  <c r="M240" i="3"/>
  <c r="J240" i="3"/>
  <c r="F241" i="3"/>
  <c r="P241" i="3"/>
  <c r="M241" i="3"/>
  <c r="J241" i="3"/>
  <c r="F242" i="3"/>
  <c r="P242" i="3"/>
  <c r="M242" i="3"/>
  <c r="J242" i="3"/>
  <c r="F243" i="3"/>
  <c r="P243" i="3"/>
  <c r="M243" i="3"/>
  <c r="J243" i="3"/>
  <c r="F244" i="3"/>
  <c r="P244" i="3"/>
  <c r="M244" i="3"/>
  <c r="J244" i="3"/>
  <c r="F245" i="3"/>
  <c r="P245" i="3"/>
  <c r="M245" i="3"/>
  <c r="J245" i="3"/>
  <c r="F246" i="3"/>
  <c r="P246" i="3"/>
  <c r="M246" i="3"/>
  <c r="J246" i="3"/>
  <c r="F247" i="3"/>
  <c r="P247" i="3"/>
  <c r="M247" i="3"/>
  <c r="J247" i="3"/>
  <c r="F248" i="3"/>
  <c r="P248" i="3"/>
  <c r="M248" i="3"/>
  <c r="J248" i="3"/>
  <c r="F249" i="3"/>
  <c r="P249" i="3"/>
  <c r="M249" i="3"/>
  <c r="J249" i="3"/>
  <c r="F250" i="3"/>
  <c r="P250" i="3"/>
  <c r="M250" i="3"/>
  <c r="J250" i="3"/>
  <c r="F251" i="3"/>
  <c r="P251" i="3"/>
  <c r="M251" i="3"/>
  <c r="J251" i="3"/>
  <c r="F252" i="3"/>
  <c r="P252" i="3"/>
  <c r="M252" i="3"/>
  <c r="J252" i="3"/>
  <c r="F253" i="3"/>
  <c r="P253" i="3"/>
  <c r="M253" i="3"/>
  <c r="J253" i="3"/>
  <c r="F254" i="3"/>
  <c r="P254" i="3"/>
  <c r="M254" i="3"/>
  <c r="J254" i="3"/>
  <c r="F255" i="3"/>
  <c r="P255" i="3"/>
  <c r="M255" i="3"/>
  <c r="J255" i="3"/>
  <c r="F256" i="3"/>
  <c r="P256" i="3"/>
  <c r="M256" i="3"/>
  <c r="J256" i="3"/>
  <c r="F257" i="3"/>
  <c r="P257" i="3"/>
  <c r="M257" i="3"/>
  <c r="J257" i="3"/>
  <c r="F258" i="3"/>
  <c r="P258" i="3"/>
  <c r="M258" i="3"/>
  <c r="J258" i="3"/>
  <c r="F259" i="3"/>
  <c r="P259" i="3"/>
  <c r="M259" i="3"/>
  <c r="J259" i="3"/>
  <c r="F260" i="3"/>
  <c r="P260" i="3"/>
  <c r="M260" i="3"/>
  <c r="J260" i="3"/>
  <c r="F261" i="3"/>
  <c r="P261" i="3"/>
  <c r="M261" i="3"/>
  <c r="J261" i="3"/>
  <c r="J8" i="3"/>
  <c r="M8" i="3"/>
  <c r="P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L9" i="3"/>
  <c r="I9" i="3"/>
  <c r="L10" i="3"/>
  <c r="I10" i="3"/>
  <c r="L11" i="3"/>
  <c r="I11" i="3"/>
  <c r="L12" i="3"/>
  <c r="I12" i="3"/>
  <c r="L13" i="3"/>
  <c r="I13" i="3"/>
  <c r="L14" i="3"/>
  <c r="I14" i="3"/>
  <c r="L15" i="3"/>
  <c r="I15" i="3"/>
  <c r="L16" i="3"/>
  <c r="I16" i="3"/>
  <c r="L17" i="3"/>
  <c r="I17" i="3"/>
  <c r="L18" i="3"/>
  <c r="I18" i="3"/>
  <c r="L19" i="3"/>
  <c r="I19" i="3"/>
  <c r="L20" i="3"/>
  <c r="I20" i="3"/>
  <c r="L21" i="3"/>
  <c r="I21" i="3"/>
  <c r="L22" i="3"/>
  <c r="I22" i="3"/>
  <c r="L23" i="3"/>
  <c r="I23" i="3"/>
  <c r="L24" i="3"/>
  <c r="I24" i="3"/>
  <c r="L25" i="3"/>
  <c r="I25" i="3"/>
  <c r="L26" i="3"/>
  <c r="I26" i="3"/>
  <c r="L27" i="3"/>
  <c r="I27" i="3"/>
  <c r="L28" i="3"/>
  <c r="I28" i="3"/>
  <c r="L29" i="3"/>
  <c r="I29" i="3"/>
  <c r="L30" i="3"/>
  <c r="I30" i="3"/>
  <c r="L31" i="3"/>
  <c r="I31" i="3"/>
  <c r="L32" i="3"/>
  <c r="I32" i="3"/>
  <c r="L33" i="3"/>
  <c r="I33" i="3"/>
  <c r="L34" i="3"/>
  <c r="I34" i="3"/>
  <c r="L35" i="3"/>
  <c r="I35" i="3"/>
  <c r="L36" i="3"/>
  <c r="I36" i="3"/>
  <c r="L37" i="3"/>
  <c r="I37" i="3"/>
  <c r="L38" i="3"/>
  <c r="I38" i="3"/>
  <c r="L39" i="3"/>
  <c r="I39" i="3"/>
  <c r="L40" i="3"/>
  <c r="I40" i="3"/>
  <c r="L41" i="3"/>
  <c r="I41" i="3"/>
  <c r="L42" i="3"/>
  <c r="I42" i="3"/>
  <c r="L43" i="3"/>
  <c r="I43" i="3"/>
  <c r="L44" i="3"/>
  <c r="I44" i="3"/>
  <c r="L45" i="3"/>
  <c r="I45" i="3"/>
  <c r="L46" i="3"/>
  <c r="I46" i="3"/>
  <c r="L47" i="3"/>
  <c r="I47" i="3"/>
  <c r="L48" i="3"/>
  <c r="I48" i="3"/>
  <c r="L49" i="3"/>
  <c r="I49" i="3"/>
  <c r="L50" i="3"/>
  <c r="I50" i="3"/>
  <c r="L51" i="3"/>
  <c r="I51" i="3"/>
  <c r="L52" i="3"/>
  <c r="I52" i="3"/>
  <c r="L53" i="3"/>
  <c r="I53" i="3"/>
  <c r="L54" i="3"/>
  <c r="I54" i="3"/>
  <c r="L55" i="3"/>
  <c r="I55" i="3"/>
  <c r="L56" i="3"/>
  <c r="I56" i="3"/>
  <c r="L57" i="3"/>
  <c r="I57" i="3"/>
  <c r="L58" i="3"/>
  <c r="I58" i="3"/>
  <c r="L59" i="3"/>
  <c r="I59" i="3"/>
  <c r="L60" i="3"/>
  <c r="I60" i="3"/>
  <c r="L61" i="3"/>
  <c r="I61" i="3"/>
  <c r="L62" i="3"/>
  <c r="I62" i="3"/>
  <c r="L63" i="3"/>
  <c r="I63" i="3"/>
  <c r="L64" i="3"/>
  <c r="I64" i="3"/>
  <c r="L65" i="3"/>
  <c r="I65" i="3"/>
  <c r="L66" i="3"/>
  <c r="I66" i="3"/>
  <c r="L67" i="3"/>
  <c r="I67" i="3"/>
  <c r="L68" i="3"/>
  <c r="I68" i="3"/>
  <c r="L69" i="3"/>
  <c r="I69" i="3"/>
  <c r="L70" i="3"/>
  <c r="I70" i="3"/>
  <c r="L71" i="3"/>
  <c r="I71" i="3"/>
  <c r="L72" i="3"/>
  <c r="I72" i="3"/>
  <c r="L73" i="3"/>
  <c r="I73" i="3"/>
  <c r="L74" i="3"/>
  <c r="I74" i="3"/>
  <c r="L75" i="3"/>
  <c r="I75" i="3"/>
  <c r="L76" i="3"/>
  <c r="I76" i="3"/>
  <c r="L77" i="3"/>
  <c r="I77" i="3"/>
  <c r="L78" i="3"/>
  <c r="I78" i="3"/>
  <c r="L79" i="3"/>
  <c r="I79" i="3"/>
  <c r="L80" i="3"/>
  <c r="I80" i="3"/>
  <c r="L81" i="3"/>
  <c r="I81" i="3"/>
  <c r="L82" i="3"/>
  <c r="I82" i="3"/>
  <c r="L83" i="3"/>
  <c r="I83" i="3"/>
  <c r="L84" i="3"/>
  <c r="I84" i="3"/>
  <c r="L85" i="3"/>
  <c r="I85" i="3"/>
  <c r="L86" i="3"/>
  <c r="I86" i="3"/>
  <c r="L87" i="3"/>
  <c r="I87" i="3"/>
  <c r="L88" i="3"/>
  <c r="I88" i="3"/>
  <c r="L89" i="3"/>
  <c r="I89" i="3"/>
  <c r="L90" i="3"/>
  <c r="I90" i="3"/>
  <c r="L91" i="3"/>
  <c r="I91" i="3"/>
  <c r="L92" i="3"/>
  <c r="I92" i="3"/>
  <c r="L93" i="3"/>
  <c r="I93" i="3"/>
  <c r="L94" i="3"/>
  <c r="I94" i="3"/>
  <c r="L95" i="3"/>
  <c r="I95" i="3"/>
  <c r="L96" i="3"/>
  <c r="I96" i="3"/>
  <c r="L97" i="3"/>
  <c r="I97" i="3"/>
  <c r="L98" i="3"/>
  <c r="I98" i="3"/>
  <c r="L99" i="3"/>
  <c r="I99" i="3"/>
  <c r="L100" i="3"/>
  <c r="I100" i="3"/>
  <c r="L101" i="3"/>
  <c r="I101" i="3"/>
  <c r="L102" i="3"/>
  <c r="I102" i="3"/>
  <c r="L103" i="3"/>
  <c r="I103" i="3"/>
  <c r="L104" i="3"/>
  <c r="I104" i="3"/>
  <c r="L105" i="3"/>
  <c r="I105" i="3"/>
  <c r="L106" i="3"/>
  <c r="I106" i="3"/>
  <c r="L107" i="3"/>
  <c r="I107" i="3"/>
  <c r="L108" i="3"/>
  <c r="I108" i="3"/>
  <c r="L109" i="3"/>
  <c r="I109" i="3"/>
  <c r="L110" i="3"/>
  <c r="I110" i="3"/>
  <c r="L111" i="3"/>
  <c r="I111" i="3"/>
  <c r="L112" i="3"/>
  <c r="I112" i="3"/>
  <c r="L113" i="3"/>
  <c r="I113" i="3"/>
  <c r="L114" i="3"/>
  <c r="I114" i="3"/>
  <c r="L115" i="3"/>
  <c r="I115" i="3"/>
  <c r="L116" i="3"/>
  <c r="I116" i="3"/>
  <c r="L117" i="3"/>
  <c r="I117" i="3"/>
  <c r="L118" i="3"/>
  <c r="I118" i="3"/>
  <c r="L119" i="3"/>
  <c r="I119" i="3"/>
  <c r="L120" i="3"/>
  <c r="I120" i="3"/>
  <c r="L121" i="3"/>
  <c r="I121" i="3"/>
  <c r="L122" i="3"/>
  <c r="I122" i="3"/>
  <c r="L123" i="3"/>
  <c r="I123" i="3"/>
  <c r="L124" i="3"/>
  <c r="I124" i="3"/>
  <c r="L125" i="3"/>
  <c r="I125" i="3"/>
  <c r="L126" i="3"/>
  <c r="I126" i="3"/>
  <c r="L127" i="3"/>
  <c r="I127" i="3"/>
  <c r="L128" i="3"/>
  <c r="I128" i="3"/>
  <c r="L129" i="3"/>
  <c r="I129" i="3"/>
  <c r="L130" i="3"/>
  <c r="I130" i="3"/>
  <c r="L131" i="3"/>
  <c r="I131" i="3"/>
  <c r="L132" i="3"/>
  <c r="I132" i="3"/>
  <c r="L133" i="3"/>
  <c r="I133" i="3"/>
  <c r="L134" i="3"/>
  <c r="I134" i="3"/>
  <c r="L135" i="3"/>
  <c r="I135" i="3"/>
  <c r="L136" i="3"/>
  <c r="I136" i="3"/>
  <c r="L137" i="3"/>
  <c r="I137" i="3"/>
  <c r="L138" i="3"/>
  <c r="I138" i="3"/>
  <c r="L139" i="3"/>
  <c r="I139" i="3"/>
  <c r="L140" i="3"/>
  <c r="I140" i="3"/>
  <c r="L141" i="3"/>
  <c r="I141" i="3"/>
  <c r="L142" i="3"/>
  <c r="I142" i="3"/>
  <c r="L143" i="3"/>
  <c r="I143" i="3"/>
  <c r="L144" i="3"/>
  <c r="I144" i="3"/>
  <c r="L145" i="3"/>
  <c r="I145" i="3"/>
  <c r="L146" i="3"/>
  <c r="I146" i="3"/>
  <c r="L147" i="3"/>
  <c r="I147" i="3"/>
  <c r="L148" i="3"/>
  <c r="I148" i="3"/>
  <c r="L149" i="3"/>
  <c r="I149" i="3"/>
  <c r="L150" i="3"/>
  <c r="I150" i="3"/>
  <c r="L151" i="3"/>
  <c r="I151" i="3"/>
  <c r="L152" i="3"/>
  <c r="I152" i="3"/>
  <c r="L153" i="3"/>
  <c r="I153" i="3"/>
  <c r="L154" i="3"/>
  <c r="I154" i="3"/>
  <c r="L155" i="3"/>
  <c r="I155" i="3"/>
  <c r="L156" i="3"/>
  <c r="I156" i="3"/>
  <c r="L157" i="3"/>
  <c r="I157" i="3"/>
  <c r="L158" i="3"/>
  <c r="I158" i="3"/>
  <c r="L159" i="3"/>
  <c r="I159" i="3"/>
  <c r="L160" i="3"/>
  <c r="I160" i="3"/>
  <c r="L161" i="3"/>
  <c r="I161" i="3"/>
  <c r="L162" i="3"/>
  <c r="I162" i="3"/>
  <c r="L163" i="3"/>
  <c r="I163" i="3"/>
  <c r="L164" i="3"/>
  <c r="I164" i="3"/>
  <c r="L165" i="3"/>
  <c r="I165" i="3"/>
  <c r="L166" i="3"/>
  <c r="I166" i="3"/>
  <c r="L167" i="3"/>
  <c r="I167" i="3"/>
  <c r="L168" i="3"/>
  <c r="I168" i="3"/>
  <c r="L169" i="3"/>
  <c r="I169" i="3"/>
  <c r="L170" i="3"/>
  <c r="I170" i="3"/>
  <c r="L171" i="3"/>
  <c r="I171" i="3"/>
  <c r="L172" i="3"/>
  <c r="I172" i="3"/>
  <c r="L173" i="3"/>
  <c r="I173" i="3"/>
  <c r="L174" i="3"/>
  <c r="I174" i="3"/>
  <c r="L175" i="3"/>
  <c r="I175" i="3"/>
  <c r="L176" i="3"/>
  <c r="I176" i="3"/>
  <c r="L177" i="3"/>
  <c r="I177" i="3"/>
  <c r="L178" i="3"/>
  <c r="I178" i="3"/>
  <c r="L179" i="3"/>
  <c r="I179" i="3"/>
  <c r="L180" i="3"/>
  <c r="I180" i="3"/>
  <c r="L181" i="3"/>
  <c r="I181" i="3"/>
  <c r="L182" i="3"/>
  <c r="I182" i="3"/>
  <c r="L183" i="3"/>
  <c r="I183" i="3"/>
  <c r="L184" i="3"/>
  <c r="I184" i="3"/>
  <c r="L185" i="3"/>
  <c r="I185" i="3"/>
  <c r="L186" i="3"/>
  <c r="I186" i="3"/>
  <c r="L187" i="3"/>
  <c r="I187" i="3"/>
  <c r="L188" i="3"/>
  <c r="I188" i="3"/>
  <c r="L189" i="3"/>
  <c r="I189" i="3"/>
  <c r="L190" i="3"/>
  <c r="I190" i="3"/>
  <c r="L191" i="3"/>
  <c r="I191" i="3"/>
  <c r="L192" i="3"/>
  <c r="I192" i="3"/>
  <c r="L193" i="3"/>
  <c r="I193" i="3"/>
  <c r="L194" i="3"/>
  <c r="I194" i="3"/>
  <c r="L195" i="3"/>
  <c r="I195" i="3"/>
  <c r="L196" i="3"/>
  <c r="I196" i="3"/>
  <c r="L197" i="3"/>
  <c r="I197" i="3"/>
  <c r="L198" i="3"/>
  <c r="I198" i="3"/>
  <c r="L199" i="3"/>
  <c r="I199" i="3"/>
  <c r="L200" i="3"/>
  <c r="I200" i="3"/>
  <c r="L201" i="3"/>
  <c r="I201" i="3"/>
  <c r="L202" i="3"/>
  <c r="I202" i="3"/>
  <c r="L203" i="3"/>
  <c r="I203" i="3"/>
  <c r="L204" i="3"/>
  <c r="I204" i="3"/>
  <c r="L205" i="3"/>
  <c r="I205" i="3"/>
  <c r="L206" i="3"/>
  <c r="I206" i="3"/>
  <c r="L207" i="3"/>
  <c r="I207" i="3"/>
  <c r="L208" i="3"/>
  <c r="I208" i="3"/>
  <c r="L209" i="3"/>
  <c r="I209" i="3"/>
  <c r="L210" i="3"/>
  <c r="I210" i="3"/>
  <c r="L211" i="3"/>
  <c r="I211" i="3"/>
  <c r="L212" i="3"/>
  <c r="I212" i="3"/>
  <c r="L213" i="3"/>
  <c r="I213" i="3"/>
  <c r="L214" i="3"/>
  <c r="I214" i="3"/>
  <c r="L215" i="3"/>
  <c r="I215" i="3"/>
  <c r="L216" i="3"/>
  <c r="I216" i="3"/>
  <c r="L217" i="3"/>
  <c r="I217" i="3"/>
  <c r="L218" i="3"/>
  <c r="I218" i="3"/>
  <c r="L219" i="3"/>
  <c r="I219" i="3"/>
  <c r="L220" i="3"/>
  <c r="I220" i="3"/>
  <c r="L221" i="3"/>
  <c r="I221" i="3"/>
  <c r="L222" i="3"/>
  <c r="I222" i="3"/>
  <c r="L223" i="3"/>
  <c r="I223" i="3"/>
  <c r="L224" i="3"/>
  <c r="I224" i="3"/>
  <c r="L225" i="3"/>
  <c r="I225" i="3"/>
  <c r="L226" i="3"/>
  <c r="I226" i="3"/>
  <c r="L227" i="3"/>
  <c r="I227" i="3"/>
  <c r="L228" i="3"/>
  <c r="I228" i="3"/>
  <c r="L229" i="3"/>
  <c r="I229" i="3"/>
  <c r="L230" i="3"/>
  <c r="I230" i="3"/>
  <c r="L231" i="3"/>
  <c r="I231" i="3"/>
  <c r="L232" i="3"/>
  <c r="I232" i="3"/>
  <c r="L233" i="3"/>
  <c r="I233" i="3"/>
  <c r="L234" i="3"/>
  <c r="I234" i="3"/>
  <c r="L235" i="3"/>
  <c r="I235" i="3"/>
  <c r="L236" i="3"/>
  <c r="I236" i="3"/>
  <c r="L237" i="3"/>
  <c r="I237" i="3"/>
  <c r="L238" i="3"/>
  <c r="I238" i="3"/>
  <c r="L239" i="3"/>
  <c r="I239" i="3"/>
  <c r="L240" i="3"/>
  <c r="I240" i="3"/>
  <c r="L241" i="3"/>
  <c r="I241" i="3"/>
  <c r="L242" i="3"/>
  <c r="I242" i="3"/>
  <c r="L243" i="3"/>
  <c r="I243" i="3"/>
  <c r="L244" i="3"/>
  <c r="I244" i="3"/>
  <c r="L245" i="3"/>
  <c r="I245" i="3"/>
  <c r="L246" i="3"/>
  <c r="I246" i="3"/>
  <c r="L247" i="3"/>
  <c r="I247" i="3"/>
  <c r="L248" i="3"/>
  <c r="I248" i="3"/>
  <c r="L249" i="3"/>
  <c r="I249" i="3"/>
  <c r="L250" i="3"/>
  <c r="I250" i="3"/>
  <c r="L251" i="3"/>
  <c r="I251" i="3"/>
  <c r="L252" i="3"/>
  <c r="I252" i="3"/>
  <c r="L253" i="3"/>
  <c r="I253" i="3"/>
  <c r="L254" i="3"/>
  <c r="I254" i="3"/>
  <c r="L255" i="3"/>
  <c r="I255" i="3"/>
  <c r="L256" i="3"/>
  <c r="I256" i="3"/>
  <c r="L257" i="3"/>
  <c r="I257" i="3"/>
  <c r="L258" i="3"/>
  <c r="I258" i="3"/>
  <c r="L259" i="3"/>
  <c r="I259" i="3"/>
  <c r="L260" i="3"/>
  <c r="I260" i="3"/>
  <c r="L261" i="3"/>
  <c r="I261" i="3"/>
  <c r="I8" i="3"/>
  <c r="L8" i="3"/>
  <c r="O8" i="3"/>
  <c r="C256" i="2"/>
  <c r="D256" i="2"/>
  <c r="E256" i="2"/>
  <c r="V256" i="2" s="1"/>
  <c r="E262" i="1" s="1"/>
  <c r="F256" i="2"/>
  <c r="AA256" i="2" s="1"/>
  <c r="F262" i="1" s="1"/>
  <c r="G256" i="2"/>
  <c r="H256" i="2"/>
  <c r="I256" i="2"/>
  <c r="W256" i="2" s="1"/>
  <c r="O262" i="1" s="1"/>
  <c r="J256" i="2"/>
  <c r="AB256" i="2" s="1"/>
  <c r="P262" i="1" s="1"/>
  <c r="K256" i="2"/>
  <c r="L256" i="2"/>
  <c r="M256" i="2"/>
  <c r="X256" i="2" s="1"/>
  <c r="L262" i="1" s="1"/>
  <c r="N256" i="2"/>
  <c r="AC256" i="2" s="1"/>
  <c r="M262" i="1" s="1"/>
  <c r="O256" i="2"/>
  <c r="P256" i="2"/>
  <c r="Q256" i="2"/>
  <c r="Y256" i="2" s="1"/>
  <c r="I262" i="1" s="1"/>
  <c r="R256" i="2"/>
  <c r="AD256" i="2" s="1"/>
  <c r="J262" i="1" s="1"/>
  <c r="B256" i="2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8" i="3"/>
  <c r="C262" i="3" l="1"/>
  <c r="C262" i="1"/>
  <c r="J262" i="3"/>
  <c r="P262" i="3"/>
  <c r="F262" i="3"/>
  <c r="L262" i="3"/>
  <c r="I262" i="3"/>
  <c r="O262" i="3"/>
  <c r="M262" i="3"/>
  <c r="E262" i="3"/>
</calcChain>
</file>

<file path=xl/sharedStrings.xml><?xml version="1.0" encoding="utf-8"?>
<sst xmlns="http://schemas.openxmlformats.org/spreadsheetml/2006/main" count="827" uniqueCount="295">
  <si>
    <t>District Court Performance Measures</t>
  </si>
  <si>
    <t>Clearance Rate and Backlog Index from September 1, 2024 to August 31, 2025</t>
  </si>
  <si>
    <t>(Counties Listed in Alphabetical Order)</t>
  </si>
  <si>
    <t>CIVIL CASES</t>
  </si>
  <si>
    <t>FAMILY CASES</t>
  </si>
  <si>
    <t>CRIMINAL CASES</t>
  </si>
  <si>
    <t>JUVENILE CASES</t>
  </si>
  <si>
    <t>County</t>
  </si>
  <si>
    <t>2024
Population</t>
  </si>
  <si>
    <t>Clearance Rate</t>
  </si>
  <si>
    <t>Backlog Index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</si>
  <si>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</si>
  <si>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</si>
  <si>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</si>
  <si>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</si>
  <si>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</si>
  <si>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</si>
  <si>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</si>
  <si>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</si>
  <si>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</si>
  <si>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</si>
  <si>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</si>
  <si>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</si>
  <si>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</si>
  <si>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</si>
  <si>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</si>
  <si>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</si>
  <si>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</si>
  <si>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</si>
  <si>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</si>
  <si>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</si>
  <si>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</si>
  <si>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</si>
  <si>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</si>
  <si>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</si>
  <si>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</si>
  <si>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</si>
  <si>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</si>
  <si>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</si>
  <si>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</si>
  <si>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</si>
  <si>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</si>
  <si>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</si>
  <si>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</si>
  <si>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</si>
  <si>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</si>
  <si>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</si>
  <si>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</si>
  <si>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</si>
  <si>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</si>
  <si>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</si>
  <si>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</si>
  <si>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</si>
  <si>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</si>
  <si>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</si>
  <si>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</si>
  <si>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</si>
  <si>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</si>
  <si>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</si>
  <si>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</si>
  <si>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</si>
  <si>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</si>
  <si>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</si>
  <si>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</si>
  <si>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</si>
  <si>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</si>
  <si>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</si>
  <si>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</si>
  <si>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</si>
  <si>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</si>
  <si>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</si>
  <si>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</si>
  <si>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</si>
  <si>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</si>
  <si>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</si>
  <si>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</si>
  <si>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</si>
  <si>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</si>
  <si>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</si>
  <si>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</si>
  <si>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</si>
  <si>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</si>
  <si>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</si>
  <si>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</si>
  <si>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</si>
  <si>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</si>
  <si>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</si>
  <si>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</si>
  <si>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</si>
  <si>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</si>
  <si>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</si>
  <si>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</si>
  <si>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</si>
  <si>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</si>
  <si>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</si>
  <si>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</si>
  <si>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</si>
  <si>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</si>
  <si>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</si>
  <si>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</si>
  <si>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</si>
  <si>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</si>
  <si>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</si>
  <si>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</si>
  <si>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</si>
  <si>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</si>
  <si>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</si>
  <si>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</si>
  <si>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</si>
  <si>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</si>
  <si>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</si>
  <si>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</si>
  <si>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</si>
  <si>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</si>
  <si>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</si>
  <si>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</si>
  <si>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</si>
  <si>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</si>
  <si>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</si>
  <si>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</si>
  <si>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</si>
  <si>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</si>
  <si>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</si>
  <si>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</si>
  <si>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</si>
  <si>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</si>
  <si>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</si>
  <si>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</si>
  <si>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</si>
  <si>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</si>
  <si>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</si>
  <si>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</si>
  <si>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</si>
  <si>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</si>
  <si>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</si>
  <si>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</si>
  <si>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</si>
  <si>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</si>
  <si>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</si>
  <si>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</si>
  <si>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</si>
  <si>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</si>
  <si>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</si>
  <si>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</si>
  <si>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</si>
  <si>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</si>
  <si>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</si>
  <si>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</si>
  <si>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</si>
  <si>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</si>
  <si>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</si>
  <si>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</si>
  <si>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</si>
  <si>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</si>
  <si>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</si>
  <si>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</si>
  <si>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</si>
  <si>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</si>
  <si>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</si>
  <si>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</si>
  <si>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</si>
  <si>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</si>
  <si>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</si>
  <si>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</si>
  <si>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</si>
  <si>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</si>
  <si>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</si>
  <si>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</si>
  <si>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</si>
  <si>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</si>
  <si>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</si>
  <si>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</si>
  <si>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</si>
  <si>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</si>
  <si>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</si>
  <si>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</si>
  <si>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</si>
  <si>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</si>
  <si>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</si>
  <si>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</si>
  <si>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</si>
  <si>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</si>
  <si>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</si>
  <si>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</si>
  <si>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</si>
  <si>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</si>
  <si>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</si>
  <si>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</si>
  <si>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</si>
  <si>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</si>
  <si>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</si>
  <si>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</si>
  <si>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</si>
  <si>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</si>
  <si>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</si>
  <si>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</si>
  <si>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</si>
  <si>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</si>
  <si>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</si>
  <si>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</si>
  <si>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</si>
  <si>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</si>
  <si>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</si>
  <si>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</si>
  <si>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</si>
  <si>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</si>
  <si>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</si>
  <si>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</si>
  <si>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</si>
  <si>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</si>
  <si>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</si>
  <si>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</si>
  <si>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</si>
  <si>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</si>
  <si>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</si>
  <si>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</si>
  <si>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</si>
  <si>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</si>
  <si>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</si>
  <si>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</si>
  <si>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</si>
  <si>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</si>
  <si>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</si>
  <si>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</si>
  <si>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</si>
  <si>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</si>
  <si>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</si>
  <si>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</si>
  <si>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</si>
  <si>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</si>
  <si>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</si>
  <si>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</si>
  <si>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</si>
  <si>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</si>
  <si>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</si>
  <si>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</si>
  <si>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</si>
  <si>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</si>
  <si>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</si>
  <si>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</si>
  <si>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</si>
  <si>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</si>
  <si>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</si>
  <si>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</si>
  <si>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</si>
  <si>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</si>
  <si>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</si>
  <si>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</si>
  <si>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</si>
  <si>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</si>
  <si>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</si>
  <si>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</si>
  <si>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</si>
  <si>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</si>
  <si>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</si>
  <si>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</si>
  <si>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</si>
  <si>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</si>
  <si>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</si>
  <si>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</si>
  <si>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</si>
  <si>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</si>
  <si>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</si>
  <si>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</si>
  <si>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</si>
  <si>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TOTALS</t>
  </si>
  <si>
    <t>* Indicates Zero Cases Reported</t>
  </si>
  <si>
    <t>County_Name</t>
  </si>
  <si>
    <t>County_Population_Number</t>
  </si>
  <si>
    <t>Civil_CasesPlacedonInactive</t>
  </si>
  <si>
    <t>Civil_TotalCasesAdded</t>
  </si>
  <si>
    <t>Civil_TotalCasesDisposed</t>
  </si>
  <si>
    <t>Civil_ActiveCasesPending</t>
  </si>
  <si>
    <t>Juvenile_CasesPlacedonInactive</t>
  </si>
  <si>
    <t>Juvenile_TotalCasesAdded</t>
  </si>
  <si>
    <t>Juvenile_TotalCasesDisposed</t>
  </si>
  <si>
    <t>Juvenile_ActiveCasesPending</t>
  </si>
  <si>
    <t>Criminal_CasesPlacedonInactive</t>
  </si>
  <si>
    <t>Criminal_TotalCasesAdded</t>
  </si>
  <si>
    <t>Criminal_TotalCasesDisposed</t>
  </si>
  <si>
    <t>Criminal_ActiveCasesPending</t>
  </si>
  <si>
    <t>Family_CasesPlacedonInactive</t>
  </si>
  <si>
    <t>Family_TotalCasesAdded</t>
  </si>
  <si>
    <t>Family_TotalCasesDisposed</t>
  </si>
  <si>
    <t>Family_ActiveCasesPending</t>
  </si>
  <si>
    <t>dbo.3_1_7_1_4_d_Performance_Measures_DC</t>
  </si>
  <si>
    <t>Civil Clearance Rate</t>
  </si>
  <si>
    <t>Juvenile Clearance Rate</t>
  </si>
  <si>
    <t>Criminal Clearance Rate</t>
  </si>
  <si>
    <t>Family Clearance Rate</t>
  </si>
  <si>
    <t>Civil Backlog Index</t>
  </si>
  <si>
    <t>Juvenile Backlog Index</t>
  </si>
  <si>
    <t>Criminal Backlog Index</t>
  </si>
  <si>
    <t>Family Backlog Index</t>
  </si>
  <si>
    <t>DeWitt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</si>
</sst>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"/>
    <numFmt numFmtId="166" formatCode="0.0%"/>
  </numFmts>
  <fonts count="9"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top"/>
    </xf>
    <xf numFmtId="9" fontId="1" fillId="0" borderId="0" applyFont="0" applyFill="0" applyBorder="0" applyAlignment="0" applyProtection="0">
      <alignment vertical="top"/>
    </xf>
  </cellStyleXfs>
  <cellXfs count="34">
    <xf numFmtId="0" fontId="0" fillId="0" borderId="0" xfId="0">
      <alignment vertical="top"/>
    </xf>
    <xf numFmtId="0" fontId="2" fillId="0" borderId="0" xfId="0" applyFont="1">
      <alignment vertical="top"/>
    </xf>
    <xf numFmtId="166" fontId="1" fillId="3" borderId="0" xfId="1" applyNumberFormat="1" applyFont="1" applyFill="1">
      <alignment vertical="top"/>
    </xf>
    <xf numFmtId="166" fontId="3" fillId="3" borderId="0" xfId="1" applyNumberFormat="1" applyFont="1" applyFill="1">
      <alignment vertical="top"/>
    </xf>
    <xf numFmtId="165" fontId="0" fillId="0" borderId="0" xfId="0" applyNumberFormat="1">
      <alignment vertical="top"/>
    </xf>
    <xf numFmtId="0" fontId="4" fillId="0" borderId="0" xfId="0" applyFont="1" applyAlignment="1">
      <alignment vertical="top" wrapText="1" readingOrder="1"/>
    </xf>
    <xf numFmtId="0" fontId="5" fillId="0" borderId="0" xfId="0" applyFont="1">
      <alignment vertical="top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horizontal="center" wrapText="1" readingOrder="1"/>
    </xf>
    <xf numFmtId="0" fontId="5" fillId="0" borderId="0" xfId="0" applyFont="1" applyAlignment="1"/>
    <xf numFmtId="0" fontId="7" fillId="0" borderId="0" xfId="0" applyFont="1" applyAlignment="1">
      <alignment wrapText="1" readingOrder="1"/>
    </xf>
    <xf numFmtId="3" fontId="5" fillId="0" borderId="0" xfId="0" applyNumberFormat="1" applyFont="1">
      <alignment vertical="top"/>
    </xf>
    <xf numFmtId="166" fontId="5" fillId="0" borderId="0" xfId="1" applyNumberFormat="1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66" fontId="5" fillId="0" borderId="0" xfId="1" applyNumberFormat="1" applyFont="1" applyAlignment="1">
      <alignment horizontal="left" vertical="top" indent="6"/>
    </xf>
    <xf numFmtId="0" fontId="7" fillId="0" borderId="0" xfId="0" applyFont="1" applyAlignment="1">
      <alignment vertical="top" wrapText="1" readingOrder="1"/>
    </xf>
    <xf numFmtId="3" fontId="7" fillId="0" borderId="0" xfId="0" applyNumberFormat="1" applyFont="1">
      <alignment vertical="top"/>
    </xf>
    <xf numFmtId="0" fontId="7" fillId="0" borderId="0" xfId="0" applyFont="1">
      <alignment vertical="top"/>
    </xf>
    <xf numFmtId="166" fontId="7" fillId="0" borderId="0" xfId="1" applyNumberFormat="1" applyFont="1" applyAlignment="1">
      <alignment vertical="top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166" fontId="7" fillId="0" borderId="0" xfId="1" applyNumberFormat="1" applyFont="1" applyAlignment="1">
      <alignment horizontal="left" vertical="top" indent="6"/>
    </xf>
    <xf numFmtId="0" fontId="5" fillId="0" borderId="0" xfId="0" applyFont="1" applyAlignment="1">
      <alignment vertical="top" wrapText="1" readingOrder="1"/>
    </xf>
    <xf numFmtId="0" fontId="8" fillId="0" borderId="0" xfId="0" applyFont="1" applyAlignment="1">
      <alignment horizontal="left" vertical="top"/>
    </xf>
    <xf numFmtId="165" fontId="0" fillId="3" borderId="0" xfId="0" applyNumberFormat="1" applyFill="1">
      <alignment vertical="top"/>
    </xf>
    <xf numFmtId="0" fontId="0" fillId="3" borderId="0" xfId="0" applyFill="1">
      <alignment vertical="top"/>
    </xf>
    <xf numFmtId="0" fontId="0" fillId="0" borderId="0" xfId="0" applyAlignment="1">
      <alignment vertical="top" wrapText="1"/>
    </xf>
    <xf numFmtId="166" fontId="1" fillId="3" borderId="0" xfId="1" applyNumberFormat="1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7" fillId="2" borderId="1" xfId="0" applyFont="1" applyFill="1" applyBorder="1" applyAlignment="1">
      <alignment horizontal="center" vertical="top" wrapText="1" readingOrder="1"/>
    </xf>
    <xf numFmtId="0" fontId="7" fillId="2" borderId="2" xfId="0" applyFont="1" applyFill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C0060D6F-B32B-44E9-842B-BA82C85D6F38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R264"/>
  <sheetViews>
    <sheetView showGridLines="0" tabSelected="1" showOutlineSymbols="0" topLeftCell="A86" zoomScaleNormal="100" workbookViewId="0">
      <selection activeCell="O8" sqref="O8"/>
    </sheetView>
  </sheetViews>
  <sheetFormatPr defaultColWidth="6.85546875" defaultRowHeight="12.75" customHeight="1"/>
  <cols>
    <col min="1" max="1" width="16.42578125" style="6" customWidth="1"/>
    <col min="2" max="2" width="1.42578125" style="6" customWidth="1"/>
    <col min="3" max="3" width="10.42578125" style="6" customWidth="1"/>
    <col min="4" max="4" width="1" style="6" customWidth="1"/>
    <col min="5" max="5" width="9.28515625" style="6" customWidth="1"/>
    <col min="6" max="6" width="9" style="6" customWidth="1"/>
    <col min="7" max="7" width="1.28515625" style="6" customWidth="1"/>
    <col min="8" max="8" width="1.42578125" style="6" customWidth="1"/>
    <col min="9" max="9" width="10.7109375" style="6" customWidth="1"/>
    <col min="10" max="10" width="10.42578125" style="6" customWidth="1"/>
    <col min="11" max="11" width="1.7109375" style="6" customWidth="1"/>
    <col min="12" max="12" width="18" style="6" customWidth="1"/>
    <col min="13" max="13" width="9.85546875" style="6" customWidth="1"/>
    <col min="14" max="14" width="3.5703125" style="6" customWidth="1"/>
    <col min="15" max="15" width="13.28515625" style="6" customWidth="1"/>
    <col min="16" max="16" width="10.42578125" style="6" customWidth="1"/>
    <col min="17" max="17" width="1.5703125" style="6" customWidth="1"/>
    <col min="18" max="18" width="11.140625" style="6" customWidth="1"/>
    <col min="19" max="16384" width="6.85546875" style="6"/>
  </cols>
  <sheetData>
    <row r="1" spans="1:18" ht="18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5"/>
      <c r="R1" s="5"/>
    </row>
    <row r="2" spans="1:18" ht="1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5"/>
      <c r="R3" s="5"/>
    </row>
    <row r="4" spans="1:18" ht="18.75" customHeight="1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7"/>
      <c r="R4" s="7"/>
    </row>
    <row r="5" spans="1:18" ht="13.5" customHeight="1"/>
    <row r="6" spans="1:18">
      <c r="E6" s="30" t="s">
        <v>3</v>
      </c>
      <c r="F6" s="31"/>
      <c r="I6" s="30" t="s">
        <v>4</v>
      </c>
      <c r="J6" s="31"/>
      <c r="L6" s="30" t="s">
        <v>5</v>
      </c>
      <c r="M6" s="31"/>
      <c r="O6" s="30" t="s">
        <v>6</v>
      </c>
      <c r="P6" s="31"/>
    </row>
    <row r="7" spans="1:18" ht="36" customHeight="1">
      <c r="A7" s="8" t="s">
        <v>7</v>
      </c>
      <c r="B7" s="9"/>
      <c r="C7" s="8" t="s">
        <v>8</v>
      </c>
      <c r="E7" s="8" t="s">
        <v>9</v>
      </c>
      <c r="F7" s="8" t="s">
        <v>10</v>
      </c>
      <c r="G7" s="9"/>
      <c r="H7" s="10"/>
      <c r="I7" s="8" t="s">
        <v>9</v>
      </c>
      <c r="J7" s="8" t="s">
        <v>10</v>
      </c>
      <c r="K7" s="9"/>
      <c r="L7" s="8" t="s">
        <v>9</v>
      </c>
      <c r="M7" s="8" t="s">
        <v>10</v>
      </c>
      <c r="N7" s="10"/>
      <c r="O7" s="8" t="s">
        <v>9</v>
      </c>
      <c r="P7" s="8" t="s">
        <v>10</v>
      </c>
    </row>
    <row r="8" spans="1:18" ht="14.25" customHeight="1">
      <c r="A8" s="6" t="s">
        <v>11</v>
      </c>
      <c r="C8" s="11">
        <f>rough!B2</f>
        <v>59512</v>
      </c>
      <c r="E8" s="12">
        <f>rough!V2</f>
        <v>1.4549295774647888</v>
      </c>
      <c r="F8" s="13">
        <f>rough!AA2</f>
        <v>1.1229428848015488</v>
      </c>
      <c r="G8" s="14"/>
      <c r="H8" s="14"/>
      <c r="I8" s="12">
        <f>rough!Y2</f>
        <v>1.4465408805031446</v>
      </c>
      <c r="J8" s="13">
        <f>rough!AD2</f>
        <v>1.2217391304347827</v>
      </c>
      <c r="K8" s="14"/>
      <c r="L8" s="15">
        <f>rough!X2</f>
        <v>1.1309803921568626</v>
      </c>
      <c r="M8" s="13">
        <f>rough!AC2</f>
        <v>0.46324549237170598</v>
      </c>
      <c r="N8" s="14"/>
      <c r="O8" s="12" t="str">
        <f>rough!W2</f>
        <v/>
      </c>
      <c r="P8" s="13" t="str">
        <f>rough!AB2</f>
        <v/>
      </c>
    </row>
    <row r="9" spans="1:18" ht="14.25" customHeight="1">
      <c r="A9" s="6" t="s">
        <v>12</v>
      </c>
      <c r="C9" s="11">
        <f>rough!B3</f>
        <v>18923</v>
      </c>
      <c r="E9" s="12">
        <f>rough!V3</f>
        <v>2.5263157894736841</v>
      </c>
      <c r="F9" s="13">
        <f>rough!AA3</f>
        <v>1.609375</v>
      </c>
      <c r="G9" s="14"/>
      <c r="H9" s="14"/>
      <c r="I9" s="12">
        <f>rough!Y3</f>
        <v>1.7393617021276595</v>
      </c>
      <c r="J9" s="13">
        <f>rough!AD3</f>
        <v>1.2354740061162079</v>
      </c>
      <c r="K9" s="14"/>
      <c r="L9" s="15">
        <f>rough!X3</f>
        <v>0.97342192691029905</v>
      </c>
      <c r="M9" s="13">
        <f>rough!AC3</f>
        <v>0.46416382252559729</v>
      </c>
      <c r="N9" s="14"/>
      <c r="O9" s="12" t="str">
        <f>rough!W3</f>
        <v/>
      </c>
      <c r="P9" s="13" t="str">
        <f>rough!AB3</f>
        <v/>
      </c>
    </row>
    <row r="10" spans="1:18" ht="14.25" customHeight="1">
      <c r="A10" s="6" t="s">
        <v>13</v>
      </c>
      <c r="C10" s="11">
        <f>rough!B4</f>
        <v>88094</v>
      </c>
      <c r="E10" s="12">
        <f>rough!V4</f>
        <v>1.7615131578947369</v>
      </c>
      <c r="F10" s="13">
        <f>rough!AA4</f>
        <v>1.3099906629318394</v>
      </c>
      <c r="G10" s="14"/>
      <c r="H10" s="14"/>
      <c r="I10" s="12" t="str">
        <f>rough!Y4</f>
        <v/>
      </c>
      <c r="J10" s="13" t="str">
        <f>rough!AD4</f>
        <v/>
      </c>
      <c r="K10" s="14"/>
      <c r="L10" s="15">
        <f>rough!X4</f>
        <v>1.1386522075910148</v>
      </c>
      <c r="M10" s="13">
        <f>rough!AC4</f>
        <v>0.60136054421768703</v>
      </c>
      <c r="N10" s="14"/>
      <c r="O10" s="12" t="str">
        <f>rough!W4</f>
        <v/>
      </c>
      <c r="P10" s="13" t="str">
        <f>rough!AB4</f>
        <v/>
      </c>
    </row>
    <row r="11" spans="1:18" ht="14.25" customHeight="1">
      <c r="A11" s="6" t="s">
        <v>14</v>
      </c>
      <c r="C11" s="11">
        <f>rough!B5</f>
        <v>25595</v>
      </c>
      <c r="E11" s="12">
        <f>rough!V5</f>
        <v>1.5928853754940711</v>
      </c>
      <c r="F11" s="13">
        <f>rough!AA5</f>
        <v>1.3349875930521091</v>
      </c>
      <c r="G11" s="14"/>
      <c r="H11" s="14"/>
      <c r="I11" s="12">
        <f>rough!Y5</f>
        <v>1.2095238095238094</v>
      </c>
      <c r="J11" s="13">
        <f>rough!AD5</f>
        <v>1.1496062992125984</v>
      </c>
      <c r="K11" s="14"/>
      <c r="L11" s="15">
        <f>rough!X5</f>
        <v>0.94347826086956521</v>
      </c>
      <c r="M11" s="13">
        <f>rough!AC5</f>
        <v>0.52534562211981561</v>
      </c>
      <c r="N11" s="14"/>
      <c r="O11" s="12" t="str">
        <f>rough!W5</f>
        <v/>
      </c>
      <c r="P11" s="13" t="str">
        <f>rough!AB5</f>
        <v/>
      </c>
    </row>
    <row r="12" spans="1:18" ht="14.25" customHeight="1">
      <c r="A12" s="6" t="s">
        <v>15</v>
      </c>
      <c r="C12" s="11">
        <f>rough!B6</f>
        <v>9155</v>
      </c>
      <c r="E12" s="12">
        <f>rough!V6</f>
        <v>0.97014925373134331</v>
      </c>
      <c r="F12" s="13">
        <f>rough!AA6</f>
        <v>1.4461538461538461</v>
      </c>
      <c r="G12" s="14"/>
      <c r="H12" s="14"/>
      <c r="I12" s="12">
        <f>rough!Y6</f>
        <v>1.236842105263158</v>
      </c>
      <c r="J12" s="13">
        <f>rough!AD6</f>
        <v>0.8936170212765957</v>
      </c>
      <c r="K12" s="14"/>
      <c r="L12" s="15">
        <f>rough!X6</f>
        <v>0.80500000000000005</v>
      </c>
      <c r="M12" s="13">
        <f>rough!AC6</f>
        <v>0.25465838509316768</v>
      </c>
      <c r="N12" s="14"/>
      <c r="O12" s="12" t="str">
        <f>rough!W6</f>
        <v/>
      </c>
      <c r="P12" s="13">
        <f>rough!AB6</f>
        <v>1</v>
      </c>
    </row>
    <row r="13" spans="1:18" ht="14.25" customHeight="1">
      <c r="A13" s="6" t="s">
        <v>16</v>
      </c>
      <c r="C13" s="11">
        <f>rough!B7</f>
        <v>1809</v>
      </c>
      <c r="E13" s="12">
        <f>rough!V7</f>
        <v>1.4666666666666666</v>
      </c>
      <c r="F13" s="13">
        <f>rough!AA7</f>
        <v>0.72727272727272729</v>
      </c>
      <c r="G13" s="14"/>
      <c r="H13" s="14"/>
      <c r="I13" s="12">
        <f>rough!Y7</f>
        <v>0.8666666666666667</v>
      </c>
      <c r="J13" s="13">
        <f>rough!AD7</f>
        <v>0.61538461538461542</v>
      </c>
      <c r="K13" s="14"/>
      <c r="L13" s="15">
        <f>rough!X7</f>
        <v>0.7857142857142857</v>
      </c>
      <c r="M13" s="13">
        <f>rough!AC7</f>
        <v>1</v>
      </c>
      <c r="N13" s="14"/>
      <c r="O13" s="12" t="str">
        <f>rough!W7</f>
        <v/>
      </c>
      <c r="P13" s="13" t="str">
        <f>rough!AB7</f>
        <v/>
      </c>
    </row>
    <row r="14" spans="1:18" ht="14.25" customHeight="1">
      <c r="A14" s="6" t="s">
        <v>17</v>
      </c>
      <c r="C14" s="11">
        <f>rough!B8</f>
        <v>52783</v>
      </c>
      <c r="E14" s="12">
        <f>rough!V8</f>
        <v>0.9887640449438202</v>
      </c>
      <c r="F14" s="13">
        <f>rough!AA8</f>
        <v>2.893939393939394</v>
      </c>
      <c r="G14" s="14"/>
      <c r="H14" s="14"/>
      <c r="I14" s="12">
        <f>rough!Y8</f>
        <v>1.4517304189435336</v>
      </c>
      <c r="J14" s="13">
        <f>rough!AD8</f>
        <v>2.3839397741530739</v>
      </c>
      <c r="K14" s="14"/>
      <c r="L14" s="15">
        <f>rough!X8</f>
        <v>0.93059628543499506</v>
      </c>
      <c r="M14" s="13">
        <f>rough!AC8</f>
        <v>1.23109243697479</v>
      </c>
      <c r="N14" s="14"/>
      <c r="O14" s="12">
        <f>rough!W8</f>
        <v>1.0506329113924051</v>
      </c>
      <c r="P14" s="13">
        <f>rough!AB8</f>
        <v>4.0602409638554215</v>
      </c>
    </row>
    <row r="15" spans="1:18" ht="14.25" customHeight="1">
      <c r="A15" s="6" t="s">
        <v>18</v>
      </c>
      <c r="C15" s="11">
        <f>rough!B9</f>
        <v>32546</v>
      </c>
      <c r="E15" s="12">
        <f>rough!V9</f>
        <v>0.97879858657243812</v>
      </c>
      <c r="F15" s="13">
        <f>rough!AA9</f>
        <v>0.93501805054151621</v>
      </c>
      <c r="G15" s="14"/>
      <c r="H15" s="14"/>
      <c r="I15" s="12" t="str">
        <f>rough!Y9</f>
        <v/>
      </c>
      <c r="J15" s="13" t="str">
        <f>rough!AD9</f>
        <v/>
      </c>
      <c r="K15" s="14"/>
      <c r="L15" s="15">
        <f>rough!X9</f>
        <v>1.67601246105919</v>
      </c>
      <c r="M15" s="13">
        <f>rough!AC9</f>
        <v>0.93494423791821557</v>
      </c>
      <c r="N15" s="14"/>
      <c r="O15" s="12" t="str">
        <f>rough!W9</f>
        <v/>
      </c>
      <c r="P15" s="13" t="str">
        <f>rough!AB9</f>
        <v/>
      </c>
    </row>
    <row r="16" spans="1:18" ht="14.25" customHeight="1">
      <c r="A16" s="6" t="s">
        <v>19</v>
      </c>
      <c r="C16" s="11">
        <f>rough!B10</f>
        <v>7031</v>
      </c>
      <c r="E16" s="12">
        <f>rough!V10</f>
        <v>2.2972972972972974</v>
      </c>
      <c r="F16" s="13">
        <f>rough!AA10</f>
        <v>2.1529411764705881</v>
      </c>
      <c r="G16" s="14"/>
      <c r="H16" s="14"/>
      <c r="I16" s="12">
        <f>rough!Y10</f>
        <v>1.1111111111111112</v>
      </c>
      <c r="J16" s="13">
        <f>rough!AD10</f>
        <v>5.9</v>
      </c>
      <c r="K16" s="14"/>
      <c r="L16" s="15">
        <f>rough!X10</f>
        <v>1.1891891891891893</v>
      </c>
      <c r="M16" s="13">
        <f>rough!AC10</f>
        <v>2.2045454545454546</v>
      </c>
      <c r="N16" s="14"/>
      <c r="O16" s="12" t="str">
        <f>rough!W10</f>
        <v/>
      </c>
      <c r="P16" s="13" t="str">
        <f>rough!AB10</f>
        <v/>
      </c>
    </row>
    <row r="17" spans="1:16" ht="14.25" customHeight="1">
      <c r="A17" s="6" t="s">
        <v>20</v>
      </c>
      <c r="C17" s="11">
        <f>rough!B11</f>
        <v>22830</v>
      </c>
      <c r="E17" s="12">
        <f>rough!V11</f>
        <v>0.78947368421052633</v>
      </c>
      <c r="F17" s="13">
        <f>rough!AA11</f>
        <v>3.65</v>
      </c>
      <c r="G17" s="14"/>
      <c r="H17" s="14"/>
      <c r="I17" s="12">
        <f>rough!Y11</f>
        <v>0.67083333333333328</v>
      </c>
      <c r="J17" s="13">
        <f>rough!AD11</f>
        <v>1.2422360248447204</v>
      </c>
      <c r="K17" s="14"/>
      <c r="L17" s="15">
        <f>rough!X11</f>
        <v>1.1247443762781186</v>
      </c>
      <c r="M17" s="13">
        <f>rough!AC11</f>
        <v>0.42909090909090908</v>
      </c>
      <c r="N17" s="14"/>
      <c r="O17" s="12" t="str">
        <f>rough!W11</f>
        <v/>
      </c>
      <c r="P17" s="13" t="str">
        <f>rough!AB11</f>
        <v/>
      </c>
    </row>
    <row r="18" spans="1:16" ht="14.25" customHeight="1">
      <c r="A18" s="6" t="s">
        <v>21</v>
      </c>
      <c r="C18" s="11">
        <f>rough!B12</f>
        <v>114931</v>
      </c>
      <c r="E18" s="12">
        <f>rough!V12</f>
        <v>0.85537459283387618</v>
      </c>
      <c r="F18" s="13">
        <f>rough!AA12</f>
        <v>1.4447829398324448</v>
      </c>
      <c r="G18" s="14"/>
      <c r="H18" s="14"/>
      <c r="I18" s="12">
        <f>rough!Y12</f>
        <v>0.85179640718562877</v>
      </c>
      <c r="J18" s="13">
        <f>rough!AD12</f>
        <v>1.5571177504393674</v>
      </c>
      <c r="K18" s="14"/>
      <c r="L18" s="15">
        <f>rough!X12</f>
        <v>0.75373134328358204</v>
      </c>
      <c r="M18" s="13">
        <f>rough!AC12</f>
        <v>1.4075907590759076</v>
      </c>
      <c r="N18" s="14"/>
      <c r="O18" s="12" t="str">
        <f>rough!W12</f>
        <v/>
      </c>
      <c r="P18" s="13" t="str">
        <f>rough!AB12</f>
        <v/>
      </c>
    </row>
    <row r="19" spans="1:16" ht="14.25" customHeight="1">
      <c r="A19" s="6" t="s">
        <v>22</v>
      </c>
      <c r="C19" s="11">
        <f>rough!B13</f>
        <v>3533</v>
      </c>
      <c r="E19" s="12">
        <f>rough!V13</f>
        <v>1.0327868852459017</v>
      </c>
      <c r="F19" s="13">
        <f>rough!AA13</f>
        <v>1.2380952380952381</v>
      </c>
      <c r="G19" s="14"/>
      <c r="H19" s="14"/>
      <c r="I19" s="12">
        <f>rough!Y13</f>
        <v>1.411764705882353</v>
      </c>
      <c r="J19" s="13">
        <f>rough!AD13</f>
        <v>1.4861111111111112</v>
      </c>
      <c r="K19" s="14"/>
      <c r="L19" s="15">
        <f>rough!X13</f>
        <v>0.97058823529411764</v>
      </c>
      <c r="M19" s="13">
        <f>rough!AC13</f>
        <v>1.4545454545454546</v>
      </c>
      <c r="N19" s="14"/>
      <c r="O19" s="12" t="str">
        <f>rough!W13</f>
        <v/>
      </c>
      <c r="P19" s="13" t="str">
        <f>rough!AB13</f>
        <v/>
      </c>
    </row>
    <row r="20" spans="1:16" ht="14.25" customHeight="1">
      <c r="A20" s="6" t="s">
        <v>23</v>
      </c>
      <c r="C20" s="11">
        <f>rough!B14</f>
        <v>31226</v>
      </c>
      <c r="E20" s="12">
        <f>rough!V14</f>
        <v>0.9826086956521739</v>
      </c>
      <c r="F20" s="13">
        <f>rough!AA14</f>
        <v>5.9513274336283182</v>
      </c>
      <c r="G20" s="14"/>
      <c r="H20" s="14"/>
      <c r="I20" s="12">
        <f>rough!Y14</f>
        <v>1.5149999999999999</v>
      </c>
      <c r="J20" s="13">
        <f>rough!AD14</f>
        <v>3.9801980198019802</v>
      </c>
      <c r="K20" s="14"/>
      <c r="L20" s="15">
        <f>rough!X14</f>
        <v>0.80303030303030298</v>
      </c>
      <c r="M20" s="13">
        <f>rough!AC14</f>
        <v>1.3301886792452831</v>
      </c>
      <c r="N20" s="14"/>
      <c r="O20" s="12">
        <f>rough!W14</f>
        <v>0.2857142857142857</v>
      </c>
      <c r="P20" s="13">
        <f>rough!AB14</f>
        <v>185</v>
      </c>
    </row>
    <row r="21" spans="1:16" ht="14.25" customHeight="1">
      <c r="A21" s="6" t="s">
        <v>24</v>
      </c>
      <c r="C21" s="11">
        <f>rough!B15</f>
        <v>399578</v>
      </c>
      <c r="E21" s="12">
        <f>rough!V15</f>
        <v>0.86883720930232555</v>
      </c>
      <c r="F21" s="13">
        <f>rough!AA15</f>
        <v>1.654532476802284</v>
      </c>
      <c r="G21" s="14"/>
      <c r="H21" s="14"/>
      <c r="I21" s="12">
        <f>rough!Y15</f>
        <v>1.0297458085451596</v>
      </c>
      <c r="J21" s="13">
        <f>rough!AD15</f>
        <v>1.7745098039215685</v>
      </c>
      <c r="K21" s="14"/>
      <c r="L21" s="15">
        <f>rough!X15</f>
        <v>1.108714918759232</v>
      </c>
      <c r="M21" s="13">
        <f>rough!AC15</f>
        <v>0.80149213962163601</v>
      </c>
      <c r="N21" s="14"/>
      <c r="O21" s="12" t="str">
        <f>rough!W15</f>
        <v/>
      </c>
      <c r="P21" s="13" t="str">
        <f>rough!AB15</f>
        <v/>
      </c>
    </row>
    <row r="22" spans="1:16" ht="14.25" customHeight="1">
      <c r="A22" s="6" t="s">
        <v>25</v>
      </c>
      <c r="C22" s="11">
        <f>rough!B16</f>
        <v>2127737</v>
      </c>
      <c r="E22" s="12">
        <f>rough!V16</f>
        <v>0.98434084091717933</v>
      </c>
      <c r="F22" s="13">
        <f>rough!AA16</f>
        <v>2.1209131759723157</v>
      </c>
      <c r="G22" s="14"/>
      <c r="H22" s="14"/>
      <c r="I22" s="12">
        <f>rough!Y16</f>
        <v>1.0240878665032527</v>
      </c>
      <c r="J22" s="13">
        <f>rough!AD16</f>
        <v>1.7028308400460299</v>
      </c>
      <c r="K22" s="14"/>
      <c r="L22" s="15">
        <f>rough!X16</f>
        <v>0.90642342072907323</v>
      </c>
      <c r="M22" s="13">
        <f>rough!AC16</f>
        <v>0.34270630934486929</v>
      </c>
      <c r="N22" s="14"/>
      <c r="O22" s="12">
        <f>rough!W16</f>
        <v>0.94614189539098914</v>
      </c>
      <c r="P22" s="13">
        <f>rough!AB16</f>
        <v>0.2019704433497537</v>
      </c>
    </row>
    <row r="23" spans="1:16" ht="14.25" customHeight="1">
      <c r="A23" s="6" t="s">
        <v>26</v>
      </c>
      <c r="C23" s="11">
        <f>rough!B17</f>
        <v>13358</v>
      </c>
      <c r="E23" s="12">
        <f>rough!V17</f>
        <v>0.64444444444444449</v>
      </c>
      <c r="F23" s="13">
        <f>rough!AA17</f>
        <v>1.6413793103448275</v>
      </c>
      <c r="G23" s="14"/>
      <c r="H23" s="14"/>
      <c r="I23" s="12">
        <f>rough!Y17</f>
        <v>0.84848484848484851</v>
      </c>
      <c r="J23" s="13">
        <f>rough!AD17</f>
        <v>1.1428571428571428</v>
      </c>
      <c r="K23" s="14"/>
      <c r="L23" s="15">
        <f>rough!X17</f>
        <v>1.0062111801242235</v>
      </c>
      <c r="M23" s="13">
        <f>rough!AC17</f>
        <v>0.2839506172839506</v>
      </c>
      <c r="N23" s="14"/>
      <c r="O23" s="12">
        <f>rough!W17</f>
        <v>0.5</v>
      </c>
      <c r="P23" s="13">
        <f>rough!AB17</f>
        <v>0</v>
      </c>
    </row>
    <row r="24" spans="1:16" ht="14.25" customHeight="1">
      <c r="A24" s="6" t="s">
        <v>27</v>
      </c>
      <c r="C24" s="11">
        <f>rough!B18</f>
        <v>557</v>
      </c>
      <c r="E24" s="12">
        <f>rough!V18</f>
        <v>2.2222222222222223</v>
      </c>
      <c r="F24" s="13">
        <f>rough!AA18</f>
        <v>6.5</v>
      </c>
      <c r="G24" s="14"/>
      <c r="H24" s="14"/>
      <c r="I24" s="12">
        <f>rough!Y18</f>
        <v>1.5</v>
      </c>
      <c r="J24" s="13">
        <f>rough!AD18</f>
        <v>9</v>
      </c>
      <c r="K24" s="14"/>
      <c r="L24" s="15">
        <f>rough!X18</f>
        <v>0.6</v>
      </c>
      <c r="M24" s="13">
        <f>rough!AC18</f>
        <v>10.666666666666666</v>
      </c>
      <c r="N24" s="14"/>
      <c r="O24" s="12" t="str">
        <f>rough!W18</f>
        <v/>
      </c>
      <c r="P24" s="13" t="str">
        <f>rough!AB18</f>
        <v/>
      </c>
    </row>
    <row r="25" spans="1:16" ht="14.25" customHeight="1">
      <c r="A25" s="6" t="s">
        <v>28</v>
      </c>
      <c r="C25" s="11">
        <f>rough!B19</f>
        <v>19013</v>
      </c>
      <c r="E25" s="12">
        <f>rough!V19</f>
        <v>1.1846153846153846</v>
      </c>
      <c r="F25" s="13">
        <f>rough!AA19</f>
        <v>0.71103896103896103</v>
      </c>
      <c r="G25" s="14"/>
      <c r="H25" s="14"/>
      <c r="I25" s="12">
        <f>rough!Y19</f>
        <v>1.6153846153846154</v>
      </c>
      <c r="J25" s="13">
        <f>rough!AD19</f>
        <v>0.84523809523809523</v>
      </c>
      <c r="K25" s="14"/>
      <c r="L25" s="15">
        <f>rough!X19</f>
        <v>1</v>
      </c>
      <c r="M25" s="13">
        <f>rough!AC19</f>
        <v>0.50555555555555554</v>
      </c>
      <c r="N25" s="14"/>
      <c r="O25" s="12" t="str">
        <f>rough!W19</f>
        <v/>
      </c>
      <c r="P25" s="13" t="str">
        <f>rough!AB19</f>
        <v/>
      </c>
    </row>
    <row r="26" spans="1:16" ht="14.25" customHeight="1">
      <c r="A26" s="6" t="s">
        <v>29</v>
      </c>
      <c r="C26" s="11">
        <f>rough!B20</f>
        <v>91992</v>
      </c>
      <c r="E26" s="12">
        <f>rough!V20</f>
        <v>1.2724935732647815</v>
      </c>
      <c r="F26" s="13">
        <f>rough!AA20</f>
        <v>0.97373737373737379</v>
      </c>
      <c r="G26" s="14"/>
      <c r="H26" s="14"/>
      <c r="I26" s="12">
        <f>rough!Y20</f>
        <v>1.1063515509601181</v>
      </c>
      <c r="J26" s="13">
        <f>rough!AD20</f>
        <v>0.65420560747663548</v>
      </c>
      <c r="K26" s="14"/>
      <c r="L26" s="15">
        <f>rough!X20</f>
        <v>1.0780632411067195</v>
      </c>
      <c r="M26" s="13">
        <f>rough!AC20</f>
        <v>0.41888175985334558</v>
      </c>
      <c r="N26" s="14"/>
      <c r="O26" s="12" t="str">
        <f>rough!W20</f>
        <v/>
      </c>
      <c r="P26" s="13" t="str">
        <f>rough!AB20</f>
        <v/>
      </c>
    </row>
    <row r="27" spans="1:16" ht="14.25" customHeight="1">
      <c r="A27" s="6" t="s">
        <v>30</v>
      </c>
      <c r="C27" s="11">
        <f>rough!B21</f>
        <v>413224</v>
      </c>
      <c r="E27" s="12">
        <f>rough!V21</f>
        <v>0.96068724519510773</v>
      </c>
      <c r="F27" s="13">
        <f>rough!AA21</f>
        <v>1.1673234313428311</v>
      </c>
      <c r="G27" s="14"/>
      <c r="H27" s="14"/>
      <c r="I27" s="12">
        <f>rough!Y21</f>
        <v>1.0647762023908813</v>
      </c>
      <c r="J27" s="13">
        <f>rough!AD21</f>
        <v>0.84255874673629239</v>
      </c>
      <c r="K27" s="14"/>
      <c r="L27" s="15">
        <f>rough!X21</f>
        <v>1.0954189944134078</v>
      </c>
      <c r="M27" s="13">
        <f>rough!AC21</f>
        <v>0.52243982048143611</v>
      </c>
      <c r="N27" s="14"/>
      <c r="O27" s="12" t="str">
        <f>rough!W21</f>
        <v/>
      </c>
      <c r="P27" s="13" t="str">
        <f>rough!AB21</f>
        <v/>
      </c>
    </row>
    <row r="28" spans="1:16" ht="14.25" customHeight="1">
      <c r="A28" s="6" t="s">
        <v>31</v>
      </c>
      <c r="C28" s="11">
        <f>rough!B22</f>
        <v>249624</v>
      </c>
      <c r="E28" s="12">
        <f>rough!V22</f>
        <v>1.0348133198789102</v>
      </c>
      <c r="F28" s="13">
        <f>rough!AA22</f>
        <v>2.2164797659678204</v>
      </c>
      <c r="G28" s="14"/>
      <c r="H28" s="14"/>
      <c r="I28" s="12">
        <f>rough!Y22</f>
        <v>0.98897869213813372</v>
      </c>
      <c r="J28" s="13">
        <f>rough!AD22</f>
        <v>1.6025260029717683</v>
      </c>
      <c r="K28" s="14"/>
      <c r="L28" s="15">
        <f>rough!X22</f>
        <v>1.1929824561403508</v>
      </c>
      <c r="M28" s="13">
        <f>rough!AC22</f>
        <v>0.90628115653040875</v>
      </c>
      <c r="N28" s="14"/>
      <c r="O28" s="12">
        <f>rough!W22</f>
        <v>1.0928381962864722</v>
      </c>
      <c r="P28" s="13">
        <f>rough!AB22</f>
        <v>1.516990291262136</v>
      </c>
    </row>
    <row r="29" spans="1:16" ht="14.25" customHeight="1">
      <c r="A29" s="6" t="s">
        <v>32</v>
      </c>
      <c r="C29" s="11">
        <f>rough!B23</f>
        <v>9508</v>
      </c>
      <c r="E29" s="12">
        <f>rough!V23</f>
        <v>0.97391304347826091</v>
      </c>
      <c r="F29" s="13">
        <f>rough!AA23</f>
        <v>6.125</v>
      </c>
      <c r="G29" s="14"/>
      <c r="H29" s="14"/>
      <c r="I29" s="12">
        <f>rough!Y23</f>
        <v>0.84313725490196079</v>
      </c>
      <c r="J29" s="13">
        <f>rough!AD23</f>
        <v>9.3488372093023262</v>
      </c>
      <c r="K29" s="14"/>
      <c r="L29" s="15">
        <f>rough!X23</f>
        <v>1.0606060606060606</v>
      </c>
      <c r="M29" s="13">
        <f>rough!AC23</f>
        <v>1.361904761904762</v>
      </c>
      <c r="N29" s="14"/>
      <c r="O29" s="12" t="str">
        <f>rough!W23</f>
        <v/>
      </c>
      <c r="P29" s="13" t="str">
        <f>rough!AB23</f>
        <v/>
      </c>
    </row>
    <row r="30" spans="1:16" ht="14.25" customHeight="1">
      <c r="A30" s="6" t="s">
        <v>33</v>
      </c>
      <c r="C30" s="11">
        <f>rough!B24</f>
        <v>1494</v>
      </c>
      <c r="E30" s="12">
        <f>rough!V24</f>
        <v>1.3333333333333333</v>
      </c>
      <c r="F30" s="13">
        <f>rough!AA24</f>
        <v>1.7083333333333333</v>
      </c>
      <c r="G30" s="14"/>
      <c r="H30" s="14"/>
      <c r="I30" s="12">
        <f>rough!Y24</f>
        <v>1.5</v>
      </c>
      <c r="J30" s="13">
        <f>rough!AD24</f>
        <v>1.0416666666666667</v>
      </c>
      <c r="K30" s="14"/>
      <c r="L30" s="15">
        <f>rough!X24</f>
        <v>1.7857142857142858</v>
      </c>
      <c r="M30" s="13">
        <f>rough!AC24</f>
        <v>0.68</v>
      </c>
      <c r="N30" s="14"/>
      <c r="O30" s="12" t="str">
        <f>rough!W24</f>
        <v/>
      </c>
      <c r="P30" s="13" t="str">
        <f>rough!AB24</f>
        <v/>
      </c>
    </row>
    <row r="31" spans="1:16" ht="14.25" customHeight="1">
      <c r="A31" s="6" t="s">
        <v>34</v>
      </c>
      <c r="C31" s="11">
        <f>rough!B25</f>
        <v>6740</v>
      </c>
      <c r="E31" s="12">
        <f>rough!V25</f>
        <v>0.72413793103448276</v>
      </c>
      <c r="F31" s="13">
        <f>rough!AA25</f>
        <v>8.4761904761904763</v>
      </c>
      <c r="G31" s="14"/>
      <c r="H31" s="14"/>
      <c r="I31" s="12">
        <f>rough!Y25</f>
        <v>1.2040816326530612</v>
      </c>
      <c r="J31" s="13">
        <f>rough!AD25</f>
        <v>6.9152542372881358</v>
      </c>
      <c r="K31" s="14"/>
      <c r="L31" s="15">
        <f>rough!X25</f>
        <v>1.4121621621621621</v>
      </c>
      <c r="M31" s="13">
        <f>rough!AC25</f>
        <v>7.143540669856459</v>
      </c>
      <c r="N31" s="14"/>
      <c r="O31" s="12" t="str">
        <f>rough!W25</f>
        <v/>
      </c>
      <c r="P31" s="13" t="str">
        <f>rough!AB25</f>
        <v/>
      </c>
    </row>
    <row r="32" spans="1:16" ht="14.25" customHeight="1">
      <c r="A32" s="6" t="s">
        <v>35</v>
      </c>
      <c r="C32" s="11">
        <f>rough!B26</f>
        <v>38631</v>
      </c>
      <c r="E32" s="12">
        <f>rough!V26</f>
        <v>1.152112676056338</v>
      </c>
      <c r="F32" s="13">
        <f>rough!AA26</f>
        <v>1.1638141809290954</v>
      </c>
      <c r="G32" s="14"/>
      <c r="H32" s="14"/>
      <c r="I32" s="12">
        <f>rough!Y26</f>
        <v>1.45</v>
      </c>
      <c r="J32" s="13">
        <f>rough!AD26</f>
        <v>1.5517241379310345</v>
      </c>
      <c r="K32" s="14"/>
      <c r="L32" s="15">
        <f>rough!X26</f>
        <v>1.0833333333333333</v>
      </c>
      <c r="M32" s="13">
        <f>rough!AC26</f>
        <v>0.29807692307692307</v>
      </c>
      <c r="N32" s="14"/>
      <c r="O32" s="12" t="str">
        <f>rough!W26</f>
        <v/>
      </c>
      <c r="P32" s="13">
        <f>rough!AB26</f>
        <v>0</v>
      </c>
    </row>
    <row r="33" spans="1:16" ht="14.25" customHeight="1">
      <c r="A33" s="6" t="s">
        <v>36</v>
      </c>
      <c r="C33" s="11">
        <f>rough!B27</f>
        <v>20179</v>
      </c>
      <c r="E33" s="12">
        <f>rough!V27</f>
        <v>0.29665071770334928</v>
      </c>
      <c r="F33" s="13">
        <f>rough!AA27</f>
        <v>27.661290322580644</v>
      </c>
      <c r="G33" s="14"/>
      <c r="H33" s="14"/>
      <c r="I33" s="12">
        <f>rough!Y27</f>
        <v>0.27878787878787881</v>
      </c>
      <c r="J33" s="13">
        <f>rough!AD27</f>
        <v>16.826086956521738</v>
      </c>
      <c r="K33" s="14"/>
      <c r="L33" s="15">
        <f>rough!X27</f>
        <v>0.88167938931297707</v>
      </c>
      <c r="M33" s="13">
        <f>rough!AC27</f>
        <v>2.9653679653679652</v>
      </c>
      <c r="N33" s="14"/>
      <c r="O33" s="12" t="str">
        <f>rough!W27</f>
        <v/>
      </c>
      <c r="P33" s="13" t="str">
        <f>rough!AB27</f>
        <v/>
      </c>
    </row>
    <row r="34" spans="1:16" ht="14.25" customHeight="1">
      <c r="A34" s="6" t="s">
        <v>37</v>
      </c>
      <c r="C34" s="11">
        <f>rough!B28</f>
        <v>55722</v>
      </c>
      <c r="E34" s="12">
        <f>rough!V28</f>
        <v>1.598814229249012</v>
      </c>
      <c r="F34" s="13">
        <f>rough!AA28</f>
        <v>1.0519159456118665</v>
      </c>
      <c r="G34" s="14"/>
      <c r="H34" s="14"/>
      <c r="I34" s="12">
        <f>rough!Y28</f>
        <v>1.2604166666666667</v>
      </c>
      <c r="J34" s="13">
        <f>rough!AD28</f>
        <v>0.7024793388429752</v>
      </c>
      <c r="K34" s="14"/>
      <c r="L34" s="15">
        <f>rough!X28</f>
        <v>1.0860692102928127</v>
      </c>
      <c r="M34" s="13">
        <f>rough!AC28</f>
        <v>0.26797385620915032</v>
      </c>
      <c r="N34" s="14"/>
      <c r="O34" s="12">
        <f>rough!W28</f>
        <v>1.0689655172413792</v>
      </c>
      <c r="P34" s="13">
        <f>rough!AB28</f>
        <v>0.74193548387096775</v>
      </c>
    </row>
    <row r="35" spans="1:16" ht="14.25" customHeight="1">
      <c r="A35" s="6" t="s">
        <v>38</v>
      </c>
      <c r="C35" s="11">
        <f>rough!B29</f>
        <v>52430</v>
      </c>
      <c r="E35" s="12">
        <f>rough!V29</f>
        <v>0.85970149253731343</v>
      </c>
      <c r="F35" s="13">
        <f>rough!AA29</f>
        <v>3.5625</v>
      </c>
      <c r="G35" s="14"/>
      <c r="H35" s="14"/>
      <c r="I35" s="12">
        <f>rough!Y29</f>
        <v>0.83990719257540603</v>
      </c>
      <c r="J35" s="13">
        <f>rough!AD29</f>
        <v>0.97237569060773477</v>
      </c>
      <c r="K35" s="14"/>
      <c r="L35" s="15">
        <f>rough!X29</f>
        <v>0.83511269276393829</v>
      </c>
      <c r="M35" s="13">
        <f>rough!AC29</f>
        <v>0.53693181818181823</v>
      </c>
      <c r="N35" s="14"/>
      <c r="O35" s="12" t="str">
        <f>rough!W29</f>
        <v/>
      </c>
      <c r="P35" s="13" t="str">
        <f>rough!AB29</f>
        <v/>
      </c>
    </row>
    <row r="36" spans="1:16" ht="14.25" customHeight="1">
      <c r="A36" s="6" t="s">
        <v>39</v>
      </c>
      <c r="C36" s="11">
        <f>rough!B30</f>
        <v>19942</v>
      </c>
      <c r="E36" s="12">
        <f>rough!V30</f>
        <v>1.0077519379844961</v>
      </c>
      <c r="F36" s="13">
        <f>rough!AA30</f>
        <v>1.6692307692307693</v>
      </c>
      <c r="G36" s="14"/>
      <c r="H36" s="14"/>
      <c r="I36" s="12">
        <f>rough!Y30</f>
        <v>0.85517241379310349</v>
      </c>
      <c r="J36" s="13">
        <f>rough!AD30</f>
        <v>0.75</v>
      </c>
      <c r="K36" s="14"/>
      <c r="L36" s="15">
        <f>rough!X30</f>
        <v>0.96759259259259256</v>
      </c>
      <c r="M36" s="13">
        <f>rough!AC30</f>
        <v>0.44497607655502391</v>
      </c>
      <c r="N36" s="14"/>
      <c r="O36" s="12" t="str">
        <f>rough!W30</f>
        <v/>
      </c>
      <c r="P36" s="13" t="str">
        <f>rough!AB30</f>
        <v/>
      </c>
    </row>
    <row r="37" spans="1:16" ht="14.25" customHeight="1">
      <c r="A37" s="6" t="s">
        <v>40</v>
      </c>
      <c r="C37" s="11">
        <f>rough!B31</f>
        <v>14615</v>
      </c>
      <c r="E37" s="12">
        <f>rough!V31</f>
        <v>1.2662337662337662</v>
      </c>
      <c r="F37" s="13">
        <f>rough!AA31</f>
        <v>0.95897435897435901</v>
      </c>
      <c r="G37" s="14"/>
      <c r="H37" s="14"/>
      <c r="I37" s="12">
        <f>rough!Y31</f>
        <v>1.1000000000000001</v>
      </c>
      <c r="J37" s="13">
        <f>rough!AD31</f>
        <v>0.89898989898989901</v>
      </c>
      <c r="K37" s="14"/>
      <c r="L37" s="15">
        <f>rough!X31</f>
        <v>1.0459770114942528</v>
      </c>
      <c r="M37" s="13">
        <f>rough!AC31</f>
        <v>0.84615384615384615</v>
      </c>
      <c r="N37" s="14"/>
      <c r="O37" s="12">
        <f>rough!W31</f>
        <v>1</v>
      </c>
      <c r="P37" s="13">
        <f>rough!AB31</f>
        <v>14</v>
      </c>
    </row>
    <row r="38" spans="1:16" ht="14.25" customHeight="1">
      <c r="A38" s="6" t="s">
        <v>41</v>
      </c>
      <c r="C38" s="11">
        <f>rough!B32</f>
        <v>431874</v>
      </c>
      <c r="E38" s="12">
        <f>rough!V32</f>
        <v>0.97296771684169581</v>
      </c>
      <c r="F38" s="13">
        <f>rough!AA32</f>
        <v>1.0437737357585448</v>
      </c>
      <c r="G38" s="14"/>
      <c r="H38" s="14"/>
      <c r="I38" s="12">
        <f>rough!Y32</f>
        <v>1.2397048321828137</v>
      </c>
      <c r="J38" s="13">
        <f>rough!AD32</f>
        <v>0.93625192012288783</v>
      </c>
      <c r="K38" s="14"/>
      <c r="L38" s="15">
        <f>rough!X32</f>
        <v>1.0991351697629725</v>
      </c>
      <c r="M38" s="13">
        <f>rough!AC32</f>
        <v>0.47588518140754771</v>
      </c>
      <c r="N38" s="14"/>
      <c r="O38" s="12">
        <f>rough!W32</f>
        <v>0.98911222780569519</v>
      </c>
      <c r="P38" s="13">
        <f>rough!AB32</f>
        <v>0.80016934801016093</v>
      </c>
    </row>
    <row r="39" spans="1:16" ht="14.25" customHeight="1">
      <c r="A39" s="6" t="s">
        <v>42</v>
      </c>
      <c r="C39" s="11">
        <f>rough!B33</f>
        <v>13164</v>
      </c>
      <c r="E39" s="12">
        <f>rough!V33</f>
        <v>2.2272727272727271</v>
      </c>
      <c r="F39" s="13">
        <f>rough!AA33</f>
        <v>1.5265306122448981</v>
      </c>
      <c r="G39" s="14"/>
      <c r="H39" s="14"/>
      <c r="I39" s="12">
        <f>rough!Y33</f>
        <v>1.0725806451612903</v>
      </c>
      <c r="J39" s="13">
        <f>rough!AD33</f>
        <v>1.3082706766917294</v>
      </c>
      <c r="K39" s="14"/>
      <c r="L39" s="15">
        <f>rough!X33</f>
        <v>1.1860465116279071</v>
      </c>
      <c r="M39" s="13">
        <f>rough!AC33</f>
        <v>0.74117647058823533</v>
      </c>
      <c r="N39" s="14"/>
      <c r="O39" s="12">
        <f>rough!W33</f>
        <v>3.5</v>
      </c>
      <c r="P39" s="13">
        <f>rough!AB33</f>
        <v>0.7142857142857143</v>
      </c>
    </row>
    <row r="40" spans="1:16" ht="14.25" customHeight="1">
      <c r="A40" s="6" t="s">
        <v>43</v>
      </c>
      <c r="C40" s="11">
        <f>rough!B34</f>
        <v>5822</v>
      </c>
      <c r="E40" s="12">
        <f>rough!V34</f>
        <v>1.8021978021978022</v>
      </c>
      <c r="F40" s="13">
        <f>rough!AA34</f>
        <v>1.975609756097561</v>
      </c>
      <c r="G40" s="14"/>
      <c r="H40" s="14"/>
      <c r="I40" s="12">
        <f>rough!Y34</f>
        <v>0.95</v>
      </c>
      <c r="J40" s="13">
        <f>rough!AD34</f>
        <v>1.631578947368421</v>
      </c>
      <c r="K40" s="14"/>
      <c r="L40" s="15">
        <f>rough!X34</f>
        <v>1.2406015037593985</v>
      </c>
      <c r="M40" s="13">
        <f>rough!AC34</f>
        <v>0.40606060606060607</v>
      </c>
      <c r="N40" s="14"/>
      <c r="O40" s="12" t="str">
        <f>rough!W34</f>
        <v/>
      </c>
      <c r="P40" s="13" t="str">
        <f>rough!AB34</f>
        <v/>
      </c>
    </row>
    <row r="41" spans="1:16" ht="14.25" customHeight="1">
      <c r="A41" s="6" t="s">
        <v>44</v>
      </c>
      <c r="C41" s="11">
        <f>rough!B35</f>
        <v>28622</v>
      </c>
      <c r="E41" s="12">
        <f>rough!V35</f>
        <v>1.3538461538461539</v>
      </c>
      <c r="F41" s="13">
        <f>rough!AA35</f>
        <v>1.15625</v>
      </c>
      <c r="G41" s="14"/>
      <c r="H41" s="14"/>
      <c r="I41" s="12">
        <f>rough!Y35</f>
        <v>1.696629213483146</v>
      </c>
      <c r="J41" s="13">
        <f>rough!AD35</f>
        <v>0.83774834437086088</v>
      </c>
      <c r="K41" s="14"/>
      <c r="L41" s="15">
        <f>rough!X35</f>
        <v>1.073107049608355</v>
      </c>
      <c r="M41" s="13">
        <f>rough!AC35</f>
        <v>0.55474452554744524</v>
      </c>
      <c r="N41" s="14"/>
      <c r="O41" s="12" t="str">
        <f>rough!W35</f>
        <v/>
      </c>
      <c r="P41" s="13" t="str">
        <f>rough!AB35</f>
        <v/>
      </c>
    </row>
    <row r="42" spans="1:16" ht="14.25" customHeight="1">
      <c r="A42" s="6" t="s">
        <v>45</v>
      </c>
      <c r="C42" s="11">
        <f>rough!B36</f>
        <v>7380</v>
      </c>
      <c r="E42" s="12">
        <f>rough!V36</f>
        <v>0.9885057471264368</v>
      </c>
      <c r="F42" s="13">
        <f>rough!AA36</f>
        <v>1.3953488372093024</v>
      </c>
      <c r="G42" s="14"/>
      <c r="H42" s="14"/>
      <c r="I42" s="12">
        <f>rough!Y36</f>
        <v>1.0806451612903225</v>
      </c>
      <c r="J42" s="13">
        <f>rough!AD36</f>
        <v>1</v>
      </c>
      <c r="K42" s="14"/>
      <c r="L42" s="15">
        <f>rough!X36</f>
        <v>1.2307692307692308</v>
      </c>
      <c r="M42" s="13">
        <f>rough!AC36</f>
        <v>0.72916666666666663</v>
      </c>
      <c r="N42" s="14"/>
      <c r="O42" s="12" t="str">
        <f>rough!W36</f>
        <v/>
      </c>
      <c r="P42" s="13" t="str">
        <f>rough!AB36</f>
        <v/>
      </c>
    </row>
    <row r="43" spans="1:16" ht="14.25" customHeight="1">
      <c r="A43" s="6" t="s">
        <v>46</v>
      </c>
      <c r="C43" s="11">
        <f>rough!B37</f>
        <v>56179</v>
      </c>
      <c r="E43" s="12">
        <f>rough!V37</f>
        <v>1.7822706065318819</v>
      </c>
      <c r="F43" s="13">
        <f>rough!AA37</f>
        <v>1.0043630017452008</v>
      </c>
      <c r="G43" s="14"/>
      <c r="H43" s="14"/>
      <c r="I43" s="12">
        <f>rough!Y37</f>
        <v>1.3686131386861313</v>
      </c>
      <c r="J43" s="13">
        <f>rough!AD37</f>
        <v>0.68933333333333335</v>
      </c>
      <c r="K43" s="14"/>
      <c r="L43" s="15">
        <f>rough!X37</f>
        <v>1.1184803605924019</v>
      </c>
      <c r="M43" s="13">
        <f>rough!AC37</f>
        <v>0.51295336787564771</v>
      </c>
      <c r="N43" s="14"/>
      <c r="O43" s="12" t="str">
        <f>rough!W37</f>
        <v/>
      </c>
      <c r="P43" s="13" t="str">
        <f>rough!AB37</f>
        <v/>
      </c>
    </row>
    <row r="44" spans="1:16" ht="14.25" customHeight="1">
      <c r="A44" s="6" t="s">
        <v>47</v>
      </c>
      <c r="C44" s="11">
        <f>rough!B38</f>
        <v>53223</v>
      </c>
      <c r="E44" s="12">
        <f>rough!V38</f>
        <v>1.058659217877095</v>
      </c>
      <c r="F44" s="13">
        <f>rough!AA38</f>
        <v>2.6490765171503958</v>
      </c>
      <c r="G44" s="14"/>
      <c r="H44" s="14"/>
      <c r="I44" s="12">
        <f>rough!Y38</f>
        <v>0.72727272727272729</v>
      </c>
      <c r="J44" s="13">
        <f>rough!AD38</f>
        <v>0.125</v>
      </c>
      <c r="K44" s="14"/>
      <c r="L44" s="15">
        <f>rough!X38</f>
        <v>1.5751978891820579</v>
      </c>
      <c r="M44" s="13">
        <f>rough!AC38</f>
        <v>0.60469011725293131</v>
      </c>
      <c r="N44" s="14"/>
      <c r="O44" s="12">
        <f>rough!W38</f>
        <v>0.75</v>
      </c>
      <c r="P44" s="13">
        <f>rough!AB38</f>
        <v>2.7142857142857144</v>
      </c>
    </row>
    <row r="45" spans="1:16" ht="14.25" customHeight="1">
      <c r="A45" s="6" t="s">
        <v>48</v>
      </c>
      <c r="C45" s="11">
        <f>rough!B39</f>
        <v>6679</v>
      </c>
      <c r="E45" s="12">
        <f>rough!V39</f>
        <v>1.2203389830508475</v>
      </c>
      <c r="F45" s="13">
        <f>rough!AA39</f>
        <v>6.8472222222222223</v>
      </c>
      <c r="G45" s="14"/>
      <c r="H45" s="14"/>
      <c r="I45" s="12">
        <f>rough!Y39</f>
        <v>1.2698412698412698</v>
      </c>
      <c r="J45" s="13">
        <f>rough!AD39</f>
        <v>8.8249999999999993</v>
      </c>
      <c r="K45" s="14"/>
      <c r="L45" s="15">
        <f>rough!X39</f>
        <v>1.4229074889867841</v>
      </c>
      <c r="M45" s="13">
        <f>rough!AC39</f>
        <v>1.1176470588235294</v>
      </c>
      <c r="N45" s="14"/>
      <c r="O45" s="12" t="str">
        <f>rough!W39</f>
        <v/>
      </c>
      <c r="P45" s="13" t="str">
        <f>rough!AB39</f>
        <v/>
      </c>
    </row>
    <row r="46" spans="1:16" ht="14.25" customHeight="1">
      <c r="A46" s="6" t="s">
        <v>49</v>
      </c>
      <c r="C46" s="11">
        <f>rough!B40</f>
        <v>10730</v>
      </c>
      <c r="E46" s="12">
        <f>rough!V40</f>
        <v>0.95726495726495731</v>
      </c>
      <c r="F46" s="13">
        <f>rough!AA40</f>
        <v>1.5357142857142858</v>
      </c>
      <c r="G46" s="14"/>
      <c r="H46" s="14"/>
      <c r="I46" s="12">
        <f>rough!Y40</f>
        <v>1.075268817204301</v>
      </c>
      <c r="J46" s="13">
        <f>rough!AD40</f>
        <v>0.83</v>
      </c>
      <c r="K46" s="14"/>
      <c r="L46" s="15">
        <f>rough!X40</f>
        <v>0.95510204081632655</v>
      </c>
      <c r="M46" s="13">
        <f>rough!AC40</f>
        <v>0.69658119658119655</v>
      </c>
      <c r="N46" s="14"/>
      <c r="O46" s="12">
        <f>rough!W40</f>
        <v>0</v>
      </c>
      <c r="P46" s="13" t="str">
        <f>rough!AB40</f>
        <v/>
      </c>
    </row>
    <row r="47" spans="1:16" ht="14.25" customHeight="1">
      <c r="A47" s="6" t="s">
        <v>50</v>
      </c>
      <c r="C47" s="11">
        <f>rough!B41</f>
        <v>2583</v>
      </c>
      <c r="E47" s="12">
        <f>rough!V41</f>
        <v>2.5714285714285716</v>
      </c>
      <c r="F47" s="13">
        <f>rough!AA41</f>
        <v>1.8888888888888888</v>
      </c>
      <c r="G47" s="14"/>
      <c r="H47" s="14"/>
      <c r="I47" s="12">
        <f>rough!Y41</f>
        <v>0.94117647058823528</v>
      </c>
      <c r="J47" s="13">
        <f>rough!AD41</f>
        <v>2.4375</v>
      </c>
      <c r="K47" s="14"/>
      <c r="L47" s="15">
        <f>rough!X41</f>
        <v>1.28125</v>
      </c>
      <c r="M47" s="13">
        <f>rough!AC41</f>
        <v>0.78048780487804881</v>
      </c>
      <c r="N47" s="14"/>
      <c r="O47" s="12" t="str">
        <f>rough!W41</f>
        <v/>
      </c>
      <c r="P47" s="13" t="str">
        <f>rough!AB41</f>
        <v/>
      </c>
    </row>
    <row r="48" spans="1:16" ht="14.25" customHeight="1">
      <c r="A48" s="6" t="s">
        <v>51</v>
      </c>
      <c r="C48" s="11">
        <f>rough!B42</f>
        <v>3396</v>
      </c>
      <c r="E48" s="12">
        <f>rough!V42</f>
        <v>1.3636363636363635</v>
      </c>
      <c r="F48" s="13">
        <f>rough!AA42</f>
        <v>0.6</v>
      </c>
      <c r="G48" s="14"/>
      <c r="H48" s="14"/>
      <c r="I48" s="12">
        <f>rough!Y42</f>
        <v>1.1162790697674418</v>
      </c>
      <c r="J48" s="13">
        <f>rough!AD42</f>
        <v>0.58333333333333337</v>
      </c>
      <c r="K48" s="14"/>
      <c r="L48" s="15">
        <f>rough!X42</f>
        <v>0.95918367346938771</v>
      </c>
      <c r="M48" s="13">
        <f>rough!AC42</f>
        <v>0.25531914893617019</v>
      </c>
      <c r="N48" s="14"/>
      <c r="O48" s="12">
        <f>rough!W42</f>
        <v>1</v>
      </c>
      <c r="P48" s="13">
        <f>rough!AB42</f>
        <v>0</v>
      </c>
    </row>
    <row r="49" spans="1:16" ht="14.25" customHeight="1">
      <c r="A49" s="6" t="s">
        <v>52</v>
      </c>
      <c r="C49" s="11">
        <f>rough!B43</f>
        <v>7990</v>
      </c>
      <c r="E49" s="12">
        <f>rough!V43</f>
        <v>0.29914529914529914</v>
      </c>
      <c r="F49" s="13">
        <f>rough!AA43</f>
        <v>5.2</v>
      </c>
      <c r="G49" s="14"/>
      <c r="H49" s="14"/>
      <c r="I49" s="12">
        <f>rough!Y43</f>
        <v>0.45454545454545453</v>
      </c>
      <c r="J49" s="13">
        <f>rough!AD43</f>
        <v>2.7571428571428571</v>
      </c>
      <c r="K49" s="14"/>
      <c r="L49" s="15">
        <f>rough!X43</f>
        <v>1.0202702702702702</v>
      </c>
      <c r="M49" s="13">
        <f>rough!AC43</f>
        <v>1.2516556291390728</v>
      </c>
      <c r="N49" s="14"/>
      <c r="O49" s="12" t="str">
        <f>rough!W43</f>
        <v/>
      </c>
      <c r="P49" s="13" t="str">
        <f>rough!AB43</f>
        <v/>
      </c>
    </row>
    <row r="50" spans="1:16" ht="14.25" customHeight="1">
      <c r="A50" s="6" t="s">
        <v>53</v>
      </c>
      <c r="C50" s="11">
        <f>rough!B44</f>
        <v>1254658</v>
      </c>
      <c r="E50" s="12">
        <f>rough!V44</f>
        <v>0.998</v>
      </c>
      <c r="F50" s="13">
        <f>rough!AA44</f>
        <v>0.57424849699398794</v>
      </c>
      <c r="G50" s="14"/>
      <c r="H50" s="14"/>
      <c r="I50" s="12">
        <f>rough!Y44</f>
        <v>1.0535781900795154</v>
      </c>
      <c r="J50" s="13">
        <f>rough!AD44</f>
        <v>0.44492362982929018</v>
      </c>
      <c r="K50" s="14"/>
      <c r="L50" s="15">
        <f>rough!X44</f>
        <v>1.0633507853403141</v>
      </c>
      <c r="M50" s="13">
        <f>rough!AC44</f>
        <v>0.31054371527045088</v>
      </c>
      <c r="N50" s="14"/>
      <c r="O50" s="12">
        <f>rough!W44</f>
        <v>0.91013584117032398</v>
      </c>
      <c r="P50" s="13">
        <f>rough!AB44</f>
        <v>0.48220436280137774</v>
      </c>
    </row>
    <row r="51" spans="1:16" ht="14.25" customHeight="1">
      <c r="A51" s="6" t="s">
        <v>54</v>
      </c>
      <c r="C51" s="11">
        <f>rough!B45</f>
        <v>2611</v>
      </c>
      <c r="E51" s="12">
        <f>rough!V45</f>
        <v>1.1111111111111112</v>
      </c>
      <c r="F51" s="13">
        <f>rough!AA45</f>
        <v>4.166666666666667</v>
      </c>
      <c r="G51" s="14"/>
      <c r="H51" s="14"/>
      <c r="I51" s="12">
        <f>rough!Y45</f>
        <v>0.8571428571428571</v>
      </c>
      <c r="J51" s="13">
        <f>rough!AD45</f>
        <v>4.583333333333333</v>
      </c>
      <c r="K51" s="14"/>
      <c r="L51" s="15">
        <f>rough!X45</f>
        <v>0.76</v>
      </c>
      <c r="M51" s="13">
        <f>rough!AC45</f>
        <v>0.63157894736842102</v>
      </c>
      <c r="N51" s="14"/>
      <c r="O51" s="12" t="str">
        <f>rough!W45</f>
        <v/>
      </c>
      <c r="P51" s="13" t="str">
        <f>rough!AB45</f>
        <v/>
      </c>
    </row>
    <row r="52" spans="1:16" ht="14.25" customHeight="1">
      <c r="A52" s="6" t="s">
        <v>55</v>
      </c>
      <c r="C52" s="11">
        <f>rough!B46</f>
        <v>21475</v>
      </c>
      <c r="E52" s="12">
        <f>rough!V46</f>
        <v>1.8523809523809525</v>
      </c>
      <c r="F52" s="13">
        <f>rough!AA46</f>
        <v>1.3444730077120823</v>
      </c>
      <c r="G52" s="14"/>
      <c r="H52" s="14"/>
      <c r="I52" s="12">
        <f>rough!Y46</f>
        <v>1.6845637583892616</v>
      </c>
      <c r="J52" s="13">
        <f>rough!AD46</f>
        <v>1.1274900398406376</v>
      </c>
      <c r="K52" s="14"/>
      <c r="L52" s="15">
        <f>rough!X46</f>
        <v>1.2033333333333334</v>
      </c>
      <c r="M52" s="13">
        <f>rough!AC46</f>
        <v>0.82548476454293629</v>
      </c>
      <c r="N52" s="14"/>
      <c r="O52" s="12" t="str">
        <f>rough!W46</f>
        <v/>
      </c>
      <c r="P52" s="13" t="str">
        <f>rough!AB46</f>
        <v/>
      </c>
    </row>
    <row r="53" spans="1:16" ht="14.25" customHeight="1">
      <c r="A53" s="6" t="s">
        <v>56</v>
      </c>
      <c r="C53" s="11">
        <f>rough!B47</f>
        <v>201628</v>
      </c>
      <c r="E53" s="12">
        <f>rough!V47</f>
        <v>1.2445414847161571</v>
      </c>
      <c r="F53" s="13">
        <f>rough!AA47</f>
        <v>1.0711779448621555</v>
      </c>
      <c r="G53" s="14"/>
      <c r="H53" s="14"/>
      <c r="I53" s="12">
        <f>rough!Y47</f>
        <v>1.3417721518987342</v>
      </c>
      <c r="J53" s="13">
        <f>rough!AD47</f>
        <v>1.0578616352201258</v>
      </c>
      <c r="K53" s="14"/>
      <c r="L53" s="15">
        <f>rough!X47</f>
        <v>1.0135658914728682</v>
      </c>
      <c r="M53" s="13">
        <f>rough!AC47</f>
        <v>0.61902485659655837</v>
      </c>
      <c r="N53" s="14"/>
      <c r="O53" s="12">
        <f>rough!W47</f>
        <v>0.9538461538461539</v>
      </c>
      <c r="P53" s="13">
        <f>rough!AB47</f>
        <v>2.0161290322580645</v>
      </c>
    </row>
    <row r="54" spans="1:16" ht="14.25" customHeight="1">
      <c r="A54" s="6" t="s">
        <v>57</v>
      </c>
      <c r="C54" s="11">
        <f>rough!B48</f>
        <v>14359</v>
      </c>
      <c r="E54" s="12">
        <f>rough!V48</f>
        <v>1.9775280898876404</v>
      </c>
      <c r="F54" s="13">
        <f>rough!AA48</f>
        <v>1.0454545454545454</v>
      </c>
      <c r="G54" s="14"/>
      <c r="H54" s="14"/>
      <c r="I54" s="12">
        <f>rough!Y48</f>
        <v>1.2857142857142858</v>
      </c>
      <c r="J54" s="13">
        <f>rough!AD48</f>
        <v>0.74603174603174605</v>
      </c>
      <c r="K54" s="14"/>
      <c r="L54" s="15">
        <f>rough!X48</f>
        <v>0.96296296296296291</v>
      </c>
      <c r="M54" s="13">
        <f>rough!AC48</f>
        <v>0.51923076923076927</v>
      </c>
      <c r="N54" s="14"/>
      <c r="O54" s="12">
        <f>rough!W48</f>
        <v>1</v>
      </c>
      <c r="P54" s="13">
        <f>rough!AB48</f>
        <v>0</v>
      </c>
    </row>
    <row r="55" spans="1:16" ht="14.25" customHeight="1">
      <c r="A55" s="6" t="s">
        <v>58</v>
      </c>
      <c r="C55" s="11">
        <f>rough!B49</f>
        <v>3326</v>
      </c>
      <c r="E55" s="12">
        <f>rough!V49</f>
        <v>0.84615384615384615</v>
      </c>
      <c r="F55" s="13">
        <f>rough!AA49</f>
        <v>2.393939393939394</v>
      </c>
      <c r="G55" s="14"/>
      <c r="H55" s="14"/>
      <c r="I55" s="12">
        <f>rough!Y49</f>
        <v>1.3448275862068966</v>
      </c>
      <c r="J55" s="13">
        <f>rough!AD49</f>
        <v>1.2564102564102564</v>
      </c>
      <c r="K55" s="14"/>
      <c r="L55" s="15">
        <f>rough!X49</f>
        <v>1.1860465116279071</v>
      </c>
      <c r="M55" s="13">
        <f>rough!AC49</f>
        <v>0.90196078431372551</v>
      </c>
      <c r="N55" s="14"/>
      <c r="O55" s="12" t="str">
        <f>rough!W49</f>
        <v/>
      </c>
      <c r="P55" s="13" t="str">
        <f>rough!AB49</f>
        <v/>
      </c>
    </row>
    <row r="56" spans="1:16" ht="14.25" customHeight="1">
      <c r="A56" s="6" t="s">
        <v>59</v>
      </c>
      <c r="C56" s="11">
        <f>rough!B50</f>
        <v>44258</v>
      </c>
      <c r="E56" s="12">
        <f>rough!V50</f>
        <v>1.0192307692307692</v>
      </c>
      <c r="F56" s="13">
        <f>rough!AA50</f>
        <v>2.2783018867924527</v>
      </c>
      <c r="G56" s="14"/>
      <c r="H56" s="14"/>
      <c r="I56" s="12">
        <f>rough!Y50</f>
        <v>0.88624338624338628</v>
      </c>
      <c r="J56" s="13">
        <f>rough!AD50</f>
        <v>1.0328358208955224</v>
      </c>
      <c r="K56" s="14"/>
      <c r="L56" s="15">
        <f>rough!X50</f>
        <v>0.78383128295254834</v>
      </c>
      <c r="M56" s="13">
        <f>rough!AC50</f>
        <v>1.0784753363228698</v>
      </c>
      <c r="N56" s="14"/>
      <c r="O56" s="12" t="str">
        <f>rough!W50</f>
        <v/>
      </c>
      <c r="P56" s="13" t="str">
        <f>rough!AB50</f>
        <v/>
      </c>
    </row>
    <row r="57" spans="1:16" ht="14.25" customHeight="1">
      <c r="A57" s="6" t="s">
        <v>60</v>
      </c>
      <c r="C57" s="11">
        <f>rough!B51</f>
        <v>86370</v>
      </c>
      <c r="E57" s="12">
        <f>rough!V51</f>
        <v>0.97632058287795997</v>
      </c>
      <c r="F57" s="13">
        <f>rough!AA51</f>
        <v>1.0055970149253732</v>
      </c>
      <c r="G57" s="14"/>
      <c r="H57" s="14"/>
      <c r="I57" s="12">
        <f>rough!Y51</f>
        <v>1.2015810276679841</v>
      </c>
      <c r="J57" s="13">
        <f>rough!AD51</f>
        <v>0.93311403508771928</v>
      </c>
      <c r="K57" s="14"/>
      <c r="L57" s="15">
        <f>rough!X51</f>
        <v>1.115979381443299</v>
      </c>
      <c r="M57" s="13">
        <f>rough!AC51</f>
        <v>0.35950731331793689</v>
      </c>
      <c r="N57" s="14"/>
      <c r="O57" s="12" t="str">
        <f>rough!W51</f>
        <v/>
      </c>
      <c r="P57" s="13" t="str">
        <f>rough!AB51</f>
        <v/>
      </c>
    </row>
    <row r="58" spans="1:16" ht="14.25" customHeight="1">
      <c r="A58" s="6" t="s">
        <v>61</v>
      </c>
      <c r="C58" s="11">
        <f>rough!B52</f>
        <v>1263</v>
      </c>
      <c r="E58" s="12">
        <f>rough!V52</f>
        <v>0.93333333333333335</v>
      </c>
      <c r="F58" s="13">
        <f>rough!AA52</f>
        <v>3.4285714285714284</v>
      </c>
      <c r="G58" s="14"/>
      <c r="H58" s="14"/>
      <c r="I58" s="12">
        <f>rough!Y52</f>
        <v>13.714285714285714</v>
      </c>
      <c r="J58" s="13">
        <f>rough!AD52</f>
        <v>0.25</v>
      </c>
      <c r="K58" s="14"/>
      <c r="L58" s="15">
        <f>rough!X52</f>
        <v>1.4285714285714286</v>
      </c>
      <c r="M58" s="13">
        <f>rough!AC52</f>
        <v>1.3</v>
      </c>
      <c r="N58" s="14"/>
      <c r="O58" s="12" t="str">
        <f>rough!W52</f>
        <v/>
      </c>
      <c r="P58" s="13" t="str">
        <f>rough!AB52</f>
        <v/>
      </c>
    </row>
    <row r="59" spans="1:16" ht="14.25" customHeight="1">
      <c r="A59" s="6" t="s">
        <v>62</v>
      </c>
      <c r="C59" s="11">
        <f>rough!B53</f>
        <v>4594</v>
      </c>
      <c r="E59" s="12">
        <f>rough!V53</f>
        <v>0.4044943820224719</v>
      </c>
      <c r="F59" s="13">
        <f>rough!AA53</f>
        <v>4.5277777777777777</v>
      </c>
      <c r="G59" s="14"/>
      <c r="H59" s="14"/>
      <c r="I59" s="12">
        <f>rough!Y53</f>
        <v>0.9</v>
      </c>
      <c r="J59" s="13">
        <f>rough!AD53</f>
        <v>6.5555555555555554</v>
      </c>
      <c r="K59" s="14"/>
      <c r="L59" s="15">
        <f>rough!X53</f>
        <v>0.81372549019607843</v>
      </c>
      <c r="M59" s="13">
        <f>rough!AC53</f>
        <v>0.55421686746987953</v>
      </c>
      <c r="N59" s="14"/>
      <c r="O59" s="12" t="str">
        <f>rough!W53</f>
        <v/>
      </c>
      <c r="P59" s="13" t="str">
        <f>rough!AB53</f>
        <v/>
      </c>
    </row>
    <row r="60" spans="1:16" ht="14.25" customHeight="1">
      <c r="A60" s="6" t="s">
        <v>63</v>
      </c>
      <c r="C60" s="11">
        <f>rough!B54</f>
        <v>2799</v>
      </c>
      <c r="E60" s="12">
        <f>rough!V54</f>
        <v>0.92727272727272725</v>
      </c>
      <c r="F60" s="13">
        <f>rough!AA54</f>
        <v>5.215686274509804</v>
      </c>
      <c r="G60" s="14"/>
      <c r="H60" s="14"/>
      <c r="I60" s="12">
        <f>rough!Y54</f>
        <v>1.1724137931034482</v>
      </c>
      <c r="J60" s="13">
        <f>rough!AD54</f>
        <v>3</v>
      </c>
      <c r="K60" s="14"/>
      <c r="L60" s="15">
        <f>rough!X54</f>
        <v>1.2380952380952381</v>
      </c>
      <c r="M60" s="13">
        <f>rough!AC54</f>
        <v>0.51282051282051277</v>
      </c>
      <c r="N60" s="14"/>
      <c r="O60" s="12" t="str">
        <f>rough!W54</f>
        <v/>
      </c>
      <c r="P60" s="13" t="str">
        <f>rough!AB54</f>
        <v/>
      </c>
    </row>
    <row r="61" spans="1:16" ht="14.25" customHeight="1">
      <c r="A61" s="6" t="s">
        <v>64</v>
      </c>
      <c r="C61" s="11">
        <f>rough!B55</f>
        <v>5030</v>
      </c>
      <c r="E61" s="12">
        <f>rough!V55</f>
        <v>0.52500000000000002</v>
      </c>
      <c r="F61" s="13">
        <f>rough!AA55</f>
        <v>1.9523809523809523</v>
      </c>
      <c r="G61" s="14"/>
      <c r="H61" s="14"/>
      <c r="I61" s="12">
        <f>rough!Y55</f>
        <v>1.2340425531914894</v>
      </c>
      <c r="J61" s="13">
        <f>rough!AD55</f>
        <v>0.58620689655172409</v>
      </c>
      <c r="K61" s="14"/>
      <c r="L61" s="15">
        <f>rough!X55</f>
        <v>0.5625</v>
      </c>
      <c r="M61" s="13">
        <f>rough!AC55</f>
        <v>0.7407407407407407</v>
      </c>
      <c r="N61" s="14"/>
      <c r="O61" s="12" t="str">
        <f>rough!W55</f>
        <v/>
      </c>
      <c r="P61" s="13" t="str">
        <f>rough!AB55</f>
        <v/>
      </c>
    </row>
    <row r="62" spans="1:16" ht="14.25" customHeight="1">
      <c r="A62" s="6" t="s">
        <v>65</v>
      </c>
      <c r="C62" s="11">
        <f>rough!B56</f>
        <v>2254</v>
      </c>
      <c r="E62" s="12">
        <f>rough!V56</f>
        <v>0.87878787878787878</v>
      </c>
      <c r="F62" s="13">
        <f>rough!AA56</f>
        <v>8.9655172413793096</v>
      </c>
      <c r="G62" s="14"/>
      <c r="H62" s="14"/>
      <c r="I62" s="12">
        <f>rough!Y56</f>
        <v>0.66666666666666663</v>
      </c>
      <c r="J62" s="13">
        <f>rough!AD56</f>
        <v>6.583333333333333</v>
      </c>
      <c r="K62" s="14"/>
      <c r="L62" s="15">
        <f>rough!X56</f>
        <v>0.64516129032258063</v>
      </c>
      <c r="M62" s="13">
        <f>rough!AC56</f>
        <v>3.1749999999999998</v>
      </c>
      <c r="N62" s="14"/>
      <c r="O62" s="12" t="str">
        <f>rough!W56</f>
        <v/>
      </c>
      <c r="P62" s="13" t="str">
        <f>rough!AB56</f>
        <v/>
      </c>
    </row>
    <row r="63" spans="1:16" ht="14.25" customHeight="1">
      <c r="A63" s="6" t="s">
        <v>66</v>
      </c>
      <c r="C63" s="11">
        <f>rough!B57</f>
        <v>7526</v>
      </c>
      <c r="E63" s="12">
        <f>rough!V57</f>
        <v>1.9444444444444444</v>
      </c>
      <c r="F63" s="13">
        <f>rough!AA57</f>
        <v>1.0428571428571429</v>
      </c>
      <c r="G63" s="14"/>
      <c r="H63" s="14"/>
      <c r="I63" s="12">
        <f>rough!Y57</f>
        <v>1.4310344827586208</v>
      </c>
      <c r="J63" s="13">
        <f>rough!AD57</f>
        <v>0.68674698795180722</v>
      </c>
      <c r="K63" s="14"/>
      <c r="L63" s="15">
        <f>rough!X57</f>
        <v>1.1209677419354838</v>
      </c>
      <c r="M63" s="13">
        <f>rough!AC57</f>
        <v>0.35971223021582732</v>
      </c>
      <c r="N63" s="14"/>
      <c r="O63" s="12" t="str">
        <f>rough!W57</f>
        <v/>
      </c>
      <c r="P63" s="13" t="str">
        <f>rough!AB57</f>
        <v/>
      </c>
    </row>
    <row r="64" spans="1:16" ht="14.25" customHeight="1">
      <c r="A64" s="6" t="s">
        <v>67</v>
      </c>
      <c r="C64" s="11">
        <f>rough!B58</f>
        <v>2656028</v>
      </c>
      <c r="E64" s="12">
        <f>rough!V58</f>
        <v>0.98531710756214941</v>
      </c>
      <c r="F64" s="13">
        <f>rough!AA58</f>
        <v>0.64332379293180686</v>
      </c>
      <c r="G64" s="14"/>
      <c r="H64" s="14"/>
      <c r="I64" s="12">
        <f>rough!Y58</f>
        <v>0.96565700430644519</v>
      </c>
      <c r="J64" s="13">
        <f>rough!AD58</f>
        <v>1.9433743067006446</v>
      </c>
      <c r="K64" s="14"/>
      <c r="L64" s="15">
        <f>rough!X58</f>
        <v>1.3446411611426345</v>
      </c>
      <c r="M64" s="13">
        <f>rough!AC58</f>
        <v>0.42405143529837908</v>
      </c>
      <c r="N64" s="14"/>
      <c r="O64" s="12">
        <f>rough!W58</f>
        <v>1.139167862266858</v>
      </c>
      <c r="P64" s="13">
        <f>rough!AB58</f>
        <v>1.4086901763224182</v>
      </c>
    </row>
    <row r="65" spans="1:16" ht="14.25" customHeight="1">
      <c r="A65" s="6" t="s">
        <v>68</v>
      </c>
      <c r="C65" s="11">
        <f>rough!B59</f>
        <v>11758</v>
      </c>
      <c r="E65" s="12">
        <f>rough!V59</f>
        <v>1.019047619047619</v>
      </c>
      <c r="F65" s="13">
        <f>rough!AA59</f>
        <v>1.6168224299065421</v>
      </c>
      <c r="G65" s="14"/>
      <c r="H65" s="14"/>
      <c r="I65" s="12">
        <f>rough!Y59</f>
        <v>1.1583333333333334</v>
      </c>
      <c r="J65" s="13">
        <f>rough!AD59</f>
        <v>0.5611510791366906</v>
      </c>
      <c r="K65" s="14"/>
      <c r="L65" s="15">
        <f>rough!X59</f>
        <v>0.98943661971830987</v>
      </c>
      <c r="M65" s="13">
        <f>rough!AC59</f>
        <v>0.63345195729537362</v>
      </c>
      <c r="N65" s="14"/>
      <c r="O65" s="12" t="str">
        <f>rough!W59</f>
        <v/>
      </c>
      <c r="P65" s="13" t="str">
        <f>rough!AB59</f>
        <v/>
      </c>
    </row>
    <row r="66" spans="1:16" ht="14.25" customHeight="1">
      <c r="A66" s="6" t="s">
        <v>69</v>
      </c>
      <c r="C66" s="11">
        <f>rough!B60</f>
        <v>18495</v>
      </c>
      <c r="E66" s="12">
        <f>rough!V60</f>
        <v>1.1232876712328768</v>
      </c>
      <c r="F66" s="13">
        <f>rough!AA60</f>
        <v>3.4024390243902438</v>
      </c>
      <c r="G66" s="14"/>
      <c r="H66" s="14"/>
      <c r="I66" s="12">
        <f>rough!Y60</f>
        <v>1.4046242774566473</v>
      </c>
      <c r="J66" s="13">
        <f>rough!AD60</f>
        <v>1.8189300411522633</v>
      </c>
      <c r="K66" s="14"/>
      <c r="L66" s="15">
        <f>rough!X60</f>
        <v>1.0019417475728156</v>
      </c>
      <c r="M66" s="13">
        <f>rough!AC60</f>
        <v>0.58720930232558144</v>
      </c>
      <c r="N66" s="14"/>
      <c r="O66" s="12" t="str">
        <f>rough!W60</f>
        <v/>
      </c>
      <c r="P66" s="13" t="str">
        <f>rough!AB60</f>
        <v/>
      </c>
    </row>
    <row r="67" spans="1:16" ht="14.25" customHeight="1">
      <c r="A67" s="6" t="s">
        <v>70</v>
      </c>
      <c r="C67" s="11">
        <f>rough!B61</f>
        <v>5647</v>
      </c>
      <c r="E67" s="12">
        <f>rough!V61</f>
        <v>0.78217821782178221</v>
      </c>
      <c r="F67" s="13">
        <f>rough!AA61</f>
        <v>2.5316455696202533</v>
      </c>
      <c r="G67" s="14"/>
      <c r="H67" s="14"/>
      <c r="I67" s="12">
        <f>rough!Y61</f>
        <v>1.2439024390243902</v>
      </c>
      <c r="J67" s="13">
        <f>rough!AD61</f>
        <v>1.1372549019607843</v>
      </c>
      <c r="K67" s="14"/>
      <c r="L67" s="15">
        <f>rough!X61</f>
        <v>0.96551724137931039</v>
      </c>
      <c r="M67" s="13">
        <f>rough!AC61</f>
        <v>0.36607142857142855</v>
      </c>
      <c r="N67" s="14"/>
      <c r="O67" s="12">
        <f>rough!W61</f>
        <v>0.5</v>
      </c>
      <c r="P67" s="13">
        <f>rough!AB61</f>
        <v>5</v>
      </c>
    </row>
    <row r="68" spans="1:16" ht="14.25" customHeight="1">
      <c r="A68" s="6" t="s">
        <v>71</v>
      </c>
      <c r="C68" s="11">
        <f>rough!B62</f>
        <v>1045120</v>
      </c>
      <c r="E68" s="12">
        <f>rough!V62</f>
        <v>0.98482169171824341</v>
      </c>
      <c r="F68" s="13">
        <f>rough!AA62</f>
        <v>0.67679185994313928</v>
      </c>
      <c r="G68" s="14"/>
      <c r="H68" s="14"/>
      <c r="I68" s="12">
        <f>rough!Y62</f>
        <v>1.0934804667681379</v>
      </c>
      <c r="J68" s="13">
        <f>rough!AD62</f>
        <v>0.61721378030390905</v>
      </c>
      <c r="K68" s="14"/>
      <c r="L68" s="15">
        <f>rough!X62</f>
        <v>1.0100030009002701</v>
      </c>
      <c r="M68" s="13">
        <f>rough!AC62</f>
        <v>0.35604635040110921</v>
      </c>
      <c r="N68" s="14"/>
      <c r="O68" s="12" t="str">
        <f>rough!W62</f>
        <v/>
      </c>
      <c r="P68" s="13" t="str">
        <f>rough!AB62</f>
        <v/>
      </c>
    </row>
    <row r="69" spans="1:16" ht="14.25" customHeight="1">
      <c r="A69" s="6" t="s">
        <v>72</v>
      </c>
      <c r="C69" s="11">
        <f>rough!B63</f>
        <v>20252</v>
      </c>
      <c r="E69" s="12">
        <f>rough!V63</f>
        <v>2.0301204819277108</v>
      </c>
      <c r="F69" s="13">
        <f>rough!AA63</f>
        <v>1.513353115727003</v>
      </c>
      <c r="G69" s="14"/>
      <c r="H69" s="14"/>
      <c r="I69" s="12">
        <f>rough!Y63</f>
        <v>1.392156862745098</v>
      </c>
      <c r="J69" s="13">
        <f>rough!AD63</f>
        <v>0.97535211267605637</v>
      </c>
      <c r="K69" s="14"/>
      <c r="L69" s="15">
        <f>rough!X63</f>
        <v>1.115702479338843</v>
      </c>
      <c r="M69" s="13">
        <f>rough!AC63</f>
        <v>0.66419753086419753</v>
      </c>
      <c r="N69" s="14"/>
      <c r="O69" s="12" t="str">
        <f>rough!W63</f>
        <v/>
      </c>
      <c r="P69" s="13" t="str">
        <f>rough!AB63</f>
        <v/>
      </c>
    </row>
    <row r="70" spans="1:16" ht="14.25" customHeight="1">
      <c r="A70" s="6" t="s">
        <v>73</v>
      </c>
      <c r="C70" s="11">
        <f>rough!B64</f>
        <v>1725</v>
      </c>
      <c r="E70" s="12">
        <f>rough!V64</f>
        <v>0.26666666666666666</v>
      </c>
      <c r="F70" s="13">
        <f>rough!AA64</f>
        <v>14.75</v>
      </c>
      <c r="G70" s="14"/>
      <c r="H70" s="14"/>
      <c r="I70" s="12">
        <f>rough!Y64</f>
        <v>0.6470588235294118</v>
      </c>
      <c r="J70" s="13">
        <f>rough!AD64</f>
        <v>9.2727272727272734</v>
      </c>
      <c r="K70" s="14"/>
      <c r="L70" s="15">
        <f>rough!X64</f>
        <v>9.6666666666666661</v>
      </c>
      <c r="M70" s="13">
        <f>rough!AC64</f>
        <v>1.8275862068965518</v>
      </c>
      <c r="N70" s="14"/>
      <c r="O70" s="12" t="str">
        <f>rough!W64</f>
        <v/>
      </c>
      <c r="P70" s="13" t="str">
        <f>rough!AB64</f>
        <v/>
      </c>
    </row>
    <row r="71" spans="1:16" ht="14.25" customHeight="1">
      <c r="A71" s="6" t="s">
        <v>74</v>
      </c>
      <c r="C71" s="11">
        <f>rough!B65</f>
        <v>8181</v>
      </c>
      <c r="E71" s="12">
        <f>rough!V65</f>
        <v>1.7349397590361446</v>
      </c>
      <c r="F71" s="13">
        <f>rough!AA65</f>
        <v>2.6701388888888888</v>
      </c>
      <c r="G71" s="14"/>
      <c r="H71" s="14"/>
      <c r="I71" s="12">
        <f>rough!Y65</f>
        <v>1.2727272727272727</v>
      </c>
      <c r="J71" s="13">
        <f>rough!AD65</f>
        <v>0.66428571428571426</v>
      </c>
      <c r="K71" s="14"/>
      <c r="L71" s="15">
        <f>rough!X65</f>
        <v>1.1237623762376239</v>
      </c>
      <c r="M71" s="13">
        <f>rough!AC65</f>
        <v>1.0969162995594715</v>
      </c>
      <c r="N71" s="14"/>
      <c r="O71" s="12">
        <f>rough!W65</f>
        <v>2.3333333333333335</v>
      </c>
      <c r="P71" s="13">
        <f>rough!AB65</f>
        <v>0.7142857142857143</v>
      </c>
    </row>
    <row r="72" spans="1:16" ht="14.25" customHeight="1">
      <c r="A72" s="6" t="s">
        <v>75</v>
      </c>
      <c r="C72" s="11">
        <f>rough!B66</f>
        <v>3193</v>
      </c>
      <c r="E72" s="12">
        <f>rough!V66</f>
        <v>5.6938775510204085</v>
      </c>
      <c r="F72" s="13">
        <f>rough!AA66</f>
        <v>1.4838709677419355</v>
      </c>
      <c r="G72" s="14"/>
      <c r="H72" s="14"/>
      <c r="I72" s="12">
        <f>rough!Y66</f>
        <v>8.1</v>
      </c>
      <c r="J72" s="13">
        <f>rough!AD66</f>
        <v>1.728395061728395</v>
      </c>
      <c r="K72" s="14"/>
      <c r="L72" s="15">
        <f>rough!X66</f>
        <v>2.2142857142857144</v>
      </c>
      <c r="M72" s="13">
        <f>rough!AC66</f>
        <v>1.532258064516129</v>
      </c>
      <c r="N72" s="14"/>
      <c r="O72" s="12" t="str">
        <f>rough!W66</f>
        <v/>
      </c>
      <c r="P72" s="13" t="str">
        <f>rough!AB66</f>
        <v/>
      </c>
    </row>
    <row r="73" spans="1:16" ht="14.25" customHeight="1">
      <c r="A73" s="6" t="s">
        <v>76</v>
      </c>
      <c r="C73" s="11">
        <f>rough!B67</f>
        <v>9585</v>
      </c>
      <c r="E73" s="12">
        <f>rough!V67</f>
        <v>0.94623655913978499</v>
      </c>
      <c r="F73" s="13">
        <f>rough!AA67</f>
        <v>4.7556818181818183</v>
      </c>
      <c r="G73" s="14"/>
      <c r="H73" s="14"/>
      <c r="I73" s="12">
        <f>rough!Y67</f>
        <v>1.9615384615384615</v>
      </c>
      <c r="J73" s="13">
        <f>rough!AD67</f>
        <v>1.542483660130719</v>
      </c>
      <c r="K73" s="14"/>
      <c r="L73" s="15">
        <f>rough!X67</f>
        <v>2.1343283582089554</v>
      </c>
      <c r="M73" s="13">
        <f>rough!AC67</f>
        <v>1.951048951048951</v>
      </c>
      <c r="N73" s="14"/>
      <c r="O73" s="12">
        <f>rough!W67</f>
        <v>0</v>
      </c>
      <c r="P73" s="13" t="str">
        <f>rough!AB67</f>
        <v/>
      </c>
    </row>
    <row r="74" spans="1:16" ht="14.25" customHeight="1">
      <c r="A74" s="6" t="s">
        <v>77</v>
      </c>
      <c r="C74" s="11">
        <f>rough!B68</f>
        <v>18290</v>
      </c>
      <c r="E74" s="12">
        <f>rough!V68</f>
        <v>0.76452599388379205</v>
      </c>
      <c r="F74" s="13">
        <f>rough!AA68</f>
        <v>6.3639999999999999</v>
      </c>
      <c r="G74" s="14"/>
      <c r="H74" s="14"/>
      <c r="I74" s="12">
        <f>rough!Y68</f>
        <v>0.84761904761904761</v>
      </c>
      <c r="J74" s="13">
        <f>rough!AD68</f>
        <v>3.7752808988764044</v>
      </c>
      <c r="K74" s="14"/>
      <c r="L74" s="15">
        <f>rough!X68</f>
        <v>1.1083086053412463</v>
      </c>
      <c r="M74" s="13">
        <f>rough!AC68</f>
        <v>0.40562248995983935</v>
      </c>
      <c r="N74" s="14"/>
      <c r="O74" s="12">
        <f>rough!W68</f>
        <v>1</v>
      </c>
      <c r="P74" s="13">
        <f>rough!AB68</f>
        <v>4</v>
      </c>
    </row>
    <row r="75" spans="1:16" ht="14.25" customHeight="1">
      <c r="A75" s="6" t="s">
        <v>78</v>
      </c>
      <c r="C75" s="11">
        <f>rough!B69</f>
        <v>170022</v>
      </c>
      <c r="E75" s="12">
        <f>rough!V69</f>
        <v>1.1381215469613259</v>
      </c>
      <c r="F75" s="13">
        <f>rough!AA69</f>
        <v>1.641747572815534</v>
      </c>
      <c r="G75" s="14"/>
      <c r="H75" s="14"/>
      <c r="I75" s="12">
        <f>rough!Y69</f>
        <v>1.0944148936170213</v>
      </c>
      <c r="J75" s="13">
        <f>rough!AD69</f>
        <v>0.71729445119481572</v>
      </c>
      <c r="K75" s="14"/>
      <c r="L75" s="15">
        <f>rough!X69</f>
        <v>1.0470521541950113</v>
      </c>
      <c r="M75" s="13">
        <f>rough!AC69</f>
        <v>0.49458581483486735</v>
      </c>
      <c r="N75" s="14"/>
      <c r="O75" s="12" t="str">
        <f>rough!W69</f>
        <v/>
      </c>
      <c r="P75" s="13" t="str">
        <f>rough!AB69</f>
        <v/>
      </c>
    </row>
    <row r="76" spans="1:16" ht="14.25" customHeight="1">
      <c r="A76" s="6" t="s">
        <v>79</v>
      </c>
      <c r="C76" s="11">
        <f>rough!B70</f>
        <v>1383</v>
      </c>
      <c r="E76" s="12">
        <f>rough!V70</f>
        <v>1.0470588235294118</v>
      </c>
      <c r="F76" s="13">
        <f>rough!AA70</f>
        <v>2.292134831460674</v>
      </c>
      <c r="G76" s="14"/>
      <c r="H76" s="14"/>
      <c r="I76" s="12">
        <f>rough!Y70</f>
        <v>1.2666666666666666</v>
      </c>
      <c r="J76" s="13">
        <f>rough!AD70</f>
        <v>0.89473684210526316</v>
      </c>
      <c r="K76" s="14"/>
      <c r="L76" s="15">
        <f>rough!X70</f>
        <v>1.2964601769911503</v>
      </c>
      <c r="M76" s="13">
        <f>rough!AC70</f>
        <v>0.60068259385665534</v>
      </c>
      <c r="N76" s="14"/>
      <c r="O76" s="12" t="str">
        <f>rough!W70</f>
        <v/>
      </c>
      <c r="P76" s="13">
        <f>rough!AB70</f>
        <v>1</v>
      </c>
    </row>
    <row r="77" spans="1:16" ht="14.25" customHeight="1">
      <c r="A77" s="6" t="s">
        <v>80</v>
      </c>
      <c r="C77" s="11">
        <f>rough!B71</f>
        <v>875784</v>
      </c>
      <c r="E77" s="12">
        <f>rough!V71</f>
        <v>0.98282499259697953</v>
      </c>
      <c r="F77" s="13">
        <f>rough!AA71</f>
        <v>1.1623983127448025</v>
      </c>
      <c r="G77" s="14"/>
      <c r="H77" s="14"/>
      <c r="I77" s="12">
        <f>rough!Y71</f>
        <v>0.95448344288726283</v>
      </c>
      <c r="J77" s="13">
        <f>rough!AD71</f>
        <v>0.82081600831600832</v>
      </c>
      <c r="K77" s="14"/>
      <c r="L77" s="15">
        <f>rough!X71</f>
        <v>1.1115007571531044</v>
      </c>
      <c r="M77" s="13">
        <f>rough!AC71</f>
        <v>0.61544528897174822</v>
      </c>
      <c r="N77" s="14"/>
      <c r="O77" s="12">
        <f>rough!W71</f>
        <v>1.0582120582120582</v>
      </c>
      <c r="P77" s="13">
        <f>rough!AB71</f>
        <v>0.42730844793713163</v>
      </c>
    </row>
    <row r="78" spans="1:16" ht="14.25" customHeight="1">
      <c r="A78" s="6" t="s">
        <v>81</v>
      </c>
      <c r="C78" s="11">
        <f>rough!B72</f>
        <v>232387</v>
      </c>
      <c r="E78" s="12">
        <f>rough!V72</f>
        <v>0.78742514970059885</v>
      </c>
      <c r="F78" s="13">
        <f>rough!AA72</f>
        <v>1.3612167300380229</v>
      </c>
      <c r="G78" s="14"/>
      <c r="H78" s="14"/>
      <c r="I78" s="12">
        <f>rough!Y72</f>
        <v>0.98373983739837401</v>
      </c>
      <c r="J78" s="13">
        <f>rough!AD72</f>
        <v>1.6372335798173119</v>
      </c>
      <c r="K78" s="14"/>
      <c r="L78" s="15">
        <f>rough!X72</f>
        <v>1.1334654773703337</v>
      </c>
      <c r="M78" s="13">
        <f>rough!AC72</f>
        <v>0.28533955115126786</v>
      </c>
      <c r="N78" s="14"/>
      <c r="O78" s="12">
        <f>rough!W72</f>
        <v>0.75396825396825395</v>
      </c>
      <c r="P78" s="13">
        <f>rough!AB72</f>
        <v>1.736842105263158</v>
      </c>
    </row>
    <row r="79" spans="1:16" ht="14.25" customHeight="1">
      <c r="A79" s="6" t="s">
        <v>82</v>
      </c>
      <c r="C79" s="11">
        <f>rough!B73</f>
        <v>44496</v>
      </c>
      <c r="E79" s="12">
        <f>rough!V73</f>
        <v>1.4664179104477613</v>
      </c>
      <c r="F79" s="13">
        <f>rough!AA73</f>
        <v>1.089058524173028</v>
      </c>
      <c r="G79" s="14"/>
      <c r="H79" s="14"/>
      <c r="I79" s="12">
        <f>rough!Y73</f>
        <v>1.6582914572864322</v>
      </c>
      <c r="J79" s="13">
        <f>rough!AD73</f>
        <v>1.1696969696969697</v>
      </c>
      <c r="K79" s="14"/>
      <c r="L79" s="15">
        <f>rough!X73</f>
        <v>1.2394822006472492</v>
      </c>
      <c r="M79" s="13">
        <f>rough!AC73</f>
        <v>0.51436031331592691</v>
      </c>
      <c r="N79" s="14"/>
      <c r="O79" s="12" t="str">
        <f>rough!W73</f>
        <v/>
      </c>
      <c r="P79" s="13" t="str">
        <f>rough!AB73</f>
        <v/>
      </c>
    </row>
    <row r="80" spans="1:16" ht="14.25" customHeight="1">
      <c r="A80" s="6" t="s">
        <v>83</v>
      </c>
      <c r="C80" s="11">
        <f>rough!B74</f>
        <v>17752</v>
      </c>
      <c r="E80" s="12">
        <f>rough!V74</f>
        <v>4.2954545454545459</v>
      </c>
      <c r="F80" s="13">
        <f>rough!AA74</f>
        <v>1.4232804232804233</v>
      </c>
      <c r="G80" s="14"/>
      <c r="H80" s="14"/>
      <c r="I80" s="12">
        <f>rough!Y74</f>
        <v>1.3267326732673268</v>
      </c>
      <c r="J80" s="13">
        <f>rough!AD74</f>
        <v>4.5298507462686564</v>
      </c>
      <c r="K80" s="14"/>
      <c r="L80" s="15">
        <f>rough!X74</f>
        <v>1.3097014925373134</v>
      </c>
      <c r="M80" s="13">
        <f>rough!AC74</f>
        <v>0.52706552706552712</v>
      </c>
      <c r="N80" s="14"/>
      <c r="O80" s="12">
        <f>rough!W74</f>
        <v>0</v>
      </c>
      <c r="P80" s="13" t="str">
        <f>rough!AB74</f>
        <v/>
      </c>
    </row>
    <row r="81" spans="1:16" ht="14.25" customHeight="1">
      <c r="A81" s="6" t="s">
        <v>84</v>
      </c>
      <c r="C81" s="11">
        <f>rough!B75</f>
        <v>38650</v>
      </c>
      <c r="E81" s="12">
        <f>rough!V75</f>
        <v>0.76976744186046508</v>
      </c>
      <c r="F81" s="13">
        <f>rough!AA75</f>
        <v>1.1873111782477341</v>
      </c>
      <c r="G81" s="14"/>
      <c r="H81" s="14"/>
      <c r="I81" s="12">
        <f>rough!Y75</f>
        <v>0.88405797101449279</v>
      </c>
      <c r="J81" s="13">
        <f>rough!AD75</f>
        <v>0.62295081967213117</v>
      </c>
      <c r="K81" s="14"/>
      <c r="L81" s="15">
        <f>rough!X75</f>
        <v>1.0988372093023255</v>
      </c>
      <c r="M81" s="13">
        <f>rough!AC75</f>
        <v>0.27513227513227512</v>
      </c>
      <c r="N81" s="14"/>
      <c r="O81" s="12">
        <f>rough!W75</f>
        <v>0</v>
      </c>
      <c r="P81" s="13" t="str">
        <f>rough!AB75</f>
        <v/>
      </c>
    </row>
    <row r="82" spans="1:16" ht="14.25" customHeight="1">
      <c r="A82" s="6" t="s">
        <v>85</v>
      </c>
      <c r="C82" s="11">
        <f>rough!B76</f>
        <v>25488</v>
      </c>
      <c r="E82" s="12">
        <f>rough!V76</f>
        <v>1.5359477124183007</v>
      </c>
      <c r="F82" s="13">
        <f>rough!AA76</f>
        <v>1.348936170212766</v>
      </c>
      <c r="G82" s="14"/>
      <c r="H82" s="14"/>
      <c r="I82" s="12">
        <f>rough!Y76</f>
        <v>1.0421052631578946</v>
      </c>
      <c r="J82" s="13">
        <f>rough!AD76</f>
        <v>1.4545454545454546</v>
      </c>
      <c r="K82" s="14"/>
      <c r="L82" s="15">
        <f>rough!X76</f>
        <v>2.0943396226415096</v>
      </c>
      <c r="M82" s="13">
        <f>rough!AC76</f>
        <v>0.71571571571571568</v>
      </c>
      <c r="N82" s="14"/>
      <c r="O82" s="12">
        <f>rough!W76</f>
        <v>1.1538461538461537</v>
      </c>
      <c r="P82" s="13">
        <f>rough!AB76</f>
        <v>0.46666666666666667</v>
      </c>
    </row>
    <row r="83" spans="1:16" ht="14.25" customHeight="1">
      <c r="A83" s="6" t="s">
        <v>86</v>
      </c>
      <c r="C83" s="11">
        <f>rough!B77</f>
        <v>3665</v>
      </c>
      <c r="E83" s="12">
        <f>rough!V77</f>
        <v>1.2972972972972974</v>
      </c>
      <c r="F83" s="13">
        <f>rough!AA77</f>
        <v>3.9583333333333335</v>
      </c>
      <c r="G83" s="14"/>
      <c r="H83" s="14"/>
      <c r="I83" s="12">
        <f>rough!Y77</f>
        <v>0.33333333333333331</v>
      </c>
      <c r="J83" s="13">
        <f>rough!AD77</f>
        <v>57</v>
      </c>
      <c r="K83" s="14"/>
      <c r="L83" s="15">
        <f>rough!X77</f>
        <v>1.8571428571428572</v>
      </c>
      <c r="M83" s="13">
        <f>rough!AC77</f>
        <v>0.10256410256410256</v>
      </c>
      <c r="N83" s="14"/>
      <c r="O83" s="12" t="str">
        <f>rough!W77</f>
        <v/>
      </c>
      <c r="P83" s="13" t="str">
        <f>rough!AB77</f>
        <v/>
      </c>
    </row>
    <row r="84" spans="1:16" ht="14.25" customHeight="1">
      <c r="A84" s="6" t="s">
        <v>87</v>
      </c>
      <c r="C84" s="11">
        <f>rough!B78</f>
        <v>5042</v>
      </c>
      <c r="E84" s="12">
        <f>rough!V78</f>
        <v>1.53125</v>
      </c>
      <c r="F84" s="13">
        <f>rough!AA78</f>
        <v>2.306122448979592</v>
      </c>
      <c r="G84" s="14"/>
      <c r="H84" s="14"/>
      <c r="I84" s="12">
        <f>rough!Y78</f>
        <v>1.2666666666666666</v>
      </c>
      <c r="J84" s="13">
        <f>rough!AD78</f>
        <v>1.4385964912280702</v>
      </c>
      <c r="K84" s="14"/>
      <c r="L84" s="15">
        <f>rough!X78</f>
        <v>0.8</v>
      </c>
      <c r="M84" s="13">
        <f>rough!AC78</f>
        <v>1.1000000000000001</v>
      </c>
      <c r="N84" s="14"/>
      <c r="O84" s="12" t="str">
        <f>rough!W78</f>
        <v/>
      </c>
      <c r="P84" s="13" t="str">
        <f>rough!AB78</f>
        <v/>
      </c>
    </row>
    <row r="85" spans="1:16" ht="14.25" customHeight="1">
      <c r="A85" s="6" t="s">
        <v>88</v>
      </c>
      <c r="C85" s="11">
        <f>rough!B79</f>
        <v>1053</v>
      </c>
      <c r="E85" s="12">
        <f>rough!V79</f>
        <v>5.708333333333333</v>
      </c>
      <c r="F85" s="13">
        <f>rough!AA79</f>
        <v>0.94890510948905105</v>
      </c>
      <c r="G85" s="14"/>
      <c r="H85" s="14"/>
      <c r="I85" s="12">
        <f>rough!Y79</f>
        <v>3.8181818181818183</v>
      </c>
      <c r="J85" s="13">
        <f>rough!AD79</f>
        <v>0.83333333333333337</v>
      </c>
      <c r="K85" s="14"/>
      <c r="L85" s="15">
        <f>rough!X79</f>
        <v>3.25</v>
      </c>
      <c r="M85" s="13">
        <f>rough!AC79</f>
        <v>0.76923076923076927</v>
      </c>
      <c r="N85" s="14"/>
      <c r="O85" s="12" t="str">
        <f>rough!W79</f>
        <v/>
      </c>
      <c r="P85" s="13" t="str">
        <f>rough!AB79</f>
        <v/>
      </c>
    </row>
    <row r="86" spans="1:16" ht="14.25" customHeight="1">
      <c r="A86" s="6" t="s">
        <v>89</v>
      </c>
      <c r="C86" s="11">
        <f>rough!B80</f>
        <v>958434</v>
      </c>
      <c r="E86" s="12">
        <f>rough!V80</f>
        <v>0.91602819491265708</v>
      </c>
      <c r="F86" s="13">
        <f>rough!AA80</f>
        <v>1.0143860823017732</v>
      </c>
      <c r="G86" s="14"/>
      <c r="H86" s="14"/>
      <c r="I86" s="12">
        <f>rough!Y80</f>
        <v>1.1481173864894796</v>
      </c>
      <c r="J86" s="13">
        <f>rough!AD80</f>
        <v>0.95502773088979986</v>
      </c>
      <c r="K86" s="14"/>
      <c r="L86" s="15">
        <f>rough!X80</f>
        <v>1.0426842684268427</v>
      </c>
      <c r="M86" s="13">
        <f>rough!AC80</f>
        <v>0.58029120067524798</v>
      </c>
      <c r="N86" s="14"/>
      <c r="O86" s="12" t="str">
        <f>rough!W80</f>
        <v/>
      </c>
      <c r="P86" s="13" t="str">
        <f>rough!AB80</f>
        <v/>
      </c>
    </row>
    <row r="87" spans="1:16" ht="14.25" customHeight="1">
      <c r="A87" s="6" t="s">
        <v>90</v>
      </c>
      <c r="C87" s="11">
        <f>rough!B81</f>
        <v>10912</v>
      </c>
      <c r="E87" s="12">
        <f>rough!V81</f>
        <v>1.0388349514563107</v>
      </c>
      <c r="F87" s="13">
        <f>rough!AA81</f>
        <v>1.308411214953271</v>
      </c>
      <c r="G87" s="14"/>
      <c r="H87" s="14"/>
      <c r="I87" s="12">
        <f>rough!Y81</f>
        <v>0.98666666666666669</v>
      </c>
      <c r="J87" s="13">
        <f>rough!AD81</f>
        <v>1.2297297297297298</v>
      </c>
      <c r="K87" s="14"/>
      <c r="L87" s="15">
        <f>rough!X81</f>
        <v>1.0372670807453417</v>
      </c>
      <c r="M87" s="13">
        <f>rough!AC81</f>
        <v>0.63772455089820357</v>
      </c>
      <c r="N87" s="14"/>
      <c r="O87" s="12">
        <f>rough!W81</f>
        <v>1</v>
      </c>
      <c r="P87" s="13">
        <f>rough!AB81</f>
        <v>0</v>
      </c>
    </row>
    <row r="88" spans="1:16" ht="14.25" customHeight="1">
      <c r="A88" s="6" t="s">
        <v>91</v>
      </c>
      <c r="C88" s="11">
        <f>rough!B82</f>
        <v>20645</v>
      </c>
      <c r="E88" s="12">
        <f>rough!V82</f>
        <v>0.50515463917525771</v>
      </c>
      <c r="F88" s="13">
        <f>rough!AA82</f>
        <v>14.653061224489797</v>
      </c>
      <c r="G88" s="14"/>
      <c r="H88" s="14"/>
      <c r="I88" s="12">
        <f>rough!Y82</f>
        <v>0.5714285714285714</v>
      </c>
      <c r="J88" s="13">
        <f>rough!AD82</f>
        <v>23.516666666666666</v>
      </c>
      <c r="K88" s="14"/>
      <c r="L88" s="15">
        <f>rough!X82</f>
        <v>0.60852713178294571</v>
      </c>
      <c r="M88" s="13">
        <f>rough!AC82</f>
        <v>4.6815286624203818</v>
      </c>
      <c r="N88" s="14"/>
      <c r="O88" s="12" t="str">
        <f>rough!W82</f>
        <v/>
      </c>
      <c r="P88" s="13" t="str">
        <f>rough!AB82</f>
        <v/>
      </c>
    </row>
    <row r="89" spans="1:16" ht="14.25" customHeight="1">
      <c r="A89" s="6" t="s">
        <v>92</v>
      </c>
      <c r="C89" s="11">
        <f>rough!B83</f>
        <v>19520</v>
      </c>
      <c r="E89" s="12">
        <f>rough!V83</f>
        <v>1.2367149758454106</v>
      </c>
      <c r="F89" s="13">
        <f>rough!AA83</f>
        <v>1.5</v>
      </c>
      <c r="G89" s="14"/>
      <c r="H89" s="14"/>
      <c r="I89" s="12">
        <f>rough!Y83</f>
        <v>1.22</v>
      </c>
      <c r="J89" s="13">
        <f>rough!AD83</f>
        <v>0.92349726775956287</v>
      </c>
      <c r="K89" s="14"/>
      <c r="L89" s="15">
        <f>rough!X83</f>
        <v>0.9908675799086758</v>
      </c>
      <c r="M89" s="13">
        <f>rough!AC83</f>
        <v>0.24193548387096775</v>
      </c>
      <c r="N89" s="14"/>
      <c r="O89" s="12">
        <f>rough!W83</f>
        <v>0.2857142857142857</v>
      </c>
      <c r="P89" s="13">
        <f>rough!AB83</f>
        <v>1.5</v>
      </c>
    </row>
    <row r="90" spans="1:16" ht="14.25" customHeight="1">
      <c r="A90" s="6" t="s">
        <v>93</v>
      </c>
      <c r="C90" s="11">
        <f>rough!B84</f>
        <v>22892</v>
      </c>
      <c r="E90" s="12">
        <f>rough!V84</f>
        <v>1.1538461538461537</v>
      </c>
      <c r="F90" s="13">
        <f>rough!AA84</f>
        <v>1.7222222222222223</v>
      </c>
      <c r="G90" s="14"/>
      <c r="H90" s="14"/>
      <c r="I90" s="12">
        <f>rough!Y84</f>
        <v>0.97714285714285709</v>
      </c>
      <c r="J90" s="13">
        <f>rough!AD84</f>
        <v>2.5555555555555554</v>
      </c>
      <c r="K90" s="14"/>
      <c r="L90" s="15">
        <f>rough!X84</f>
        <v>1.1244979919678715</v>
      </c>
      <c r="M90" s="13">
        <f>rough!AC84</f>
        <v>1.8964285714285714</v>
      </c>
      <c r="N90" s="14"/>
      <c r="O90" s="12">
        <f>rough!W84</f>
        <v>1</v>
      </c>
      <c r="P90" s="13">
        <f>rough!AB84</f>
        <v>10.75</v>
      </c>
    </row>
    <row r="91" spans="1:16" ht="14.25" customHeight="1">
      <c r="A91" s="6" t="s">
        <v>94</v>
      </c>
      <c r="C91" s="11">
        <f>rough!B85</f>
        <v>367407</v>
      </c>
      <c r="E91" s="12">
        <f>rough!V85</f>
        <v>1.2001113275814084</v>
      </c>
      <c r="F91" s="13">
        <f>rough!AA85</f>
        <v>0.99350649350649356</v>
      </c>
      <c r="G91" s="14"/>
      <c r="H91" s="14"/>
      <c r="I91" s="12">
        <f>rough!Y85</f>
        <v>1.3595505617977528</v>
      </c>
      <c r="J91" s="13">
        <f>rough!AD85</f>
        <v>0.87235996326905418</v>
      </c>
      <c r="K91" s="14"/>
      <c r="L91" s="15">
        <f>rough!X85</f>
        <v>1.0224281742354031</v>
      </c>
      <c r="M91" s="13">
        <f>rough!AC85</f>
        <v>0.42385786802030456</v>
      </c>
      <c r="N91" s="14"/>
      <c r="O91" s="12">
        <f>rough!W85</f>
        <v>1.0447247706422018</v>
      </c>
      <c r="P91" s="13">
        <f>rough!AB85</f>
        <v>0.52908891328210761</v>
      </c>
    </row>
    <row r="92" spans="1:16" ht="14.25" customHeight="1">
      <c r="A92" s="6" t="s">
        <v>95</v>
      </c>
      <c r="C92" s="11">
        <f>rough!B86</f>
        <v>4645</v>
      </c>
      <c r="E92" s="12">
        <f>rough!V86</f>
        <v>0.98181818181818181</v>
      </c>
      <c r="F92" s="13">
        <f>rough!AA86</f>
        <v>1.1851851851851851</v>
      </c>
      <c r="G92" s="14"/>
      <c r="H92" s="14"/>
      <c r="I92" s="12">
        <f>rough!Y86</f>
        <v>1.0545454545454545</v>
      </c>
      <c r="J92" s="13">
        <f>rough!AD86</f>
        <v>0.7068965517241379</v>
      </c>
      <c r="K92" s="14"/>
      <c r="L92" s="15">
        <f>rough!X86</f>
        <v>1.4161073825503356</v>
      </c>
      <c r="M92" s="13">
        <f>rough!AC86</f>
        <v>1.4549763033175356</v>
      </c>
      <c r="N92" s="14"/>
      <c r="O92" s="12" t="str">
        <f>rough!W86</f>
        <v/>
      </c>
      <c r="P92" s="13" t="str">
        <f>rough!AB86</f>
        <v/>
      </c>
    </row>
    <row r="93" spans="1:16" ht="14.25" customHeight="1">
      <c r="A93" s="6" t="s">
        <v>96</v>
      </c>
      <c r="C93" s="11">
        <f>rough!B87</f>
        <v>28159</v>
      </c>
      <c r="E93" s="12">
        <f>rough!V87</f>
        <v>0.86092715231788075</v>
      </c>
      <c r="F93" s="13">
        <f>rough!AA87</f>
        <v>1.5538461538461539</v>
      </c>
      <c r="G93" s="14"/>
      <c r="H93" s="14"/>
      <c r="I93" s="12">
        <f>rough!Y87</f>
        <v>0.73195876288659789</v>
      </c>
      <c r="J93" s="13">
        <f>rough!AD87</f>
        <v>1.0140845070422535</v>
      </c>
      <c r="K93" s="14"/>
      <c r="L93" s="15">
        <f>rough!X87</f>
        <v>1.0020682523267839</v>
      </c>
      <c r="M93" s="13">
        <f>rough!AC87</f>
        <v>0.24767801857585139</v>
      </c>
      <c r="N93" s="14"/>
      <c r="O93" s="12" t="str">
        <f>rough!W87</f>
        <v/>
      </c>
      <c r="P93" s="13" t="str">
        <f>rough!AB87</f>
        <v/>
      </c>
    </row>
    <row r="94" spans="1:16" ht="14.25" customHeight="1">
      <c r="A94" s="6" t="s">
        <v>97</v>
      </c>
      <c r="C94" s="11">
        <f>rough!B88</f>
        <v>1153</v>
      </c>
      <c r="E94" s="12">
        <f>rough!V88</f>
        <v>1.5925925925925926</v>
      </c>
      <c r="F94" s="13">
        <f>rough!AA88</f>
        <v>2.6976744186046511</v>
      </c>
      <c r="G94" s="14"/>
      <c r="H94" s="14"/>
      <c r="I94" s="12">
        <f>rough!Y88</f>
        <v>0.33333333333333331</v>
      </c>
      <c r="J94" s="13">
        <f>rough!AD88</f>
        <v>7</v>
      </c>
      <c r="K94" s="14"/>
      <c r="L94" s="15">
        <f>rough!X88</f>
        <v>3.4</v>
      </c>
      <c r="M94" s="13">
        <f>rough!AC88</f>
        <v>2.9411764705882355</v>
      </c>
      <c r="N94" s="14"/>
      <c r="O94" s="12" t="str">
        <f>rough!W88</f>
        <v/>
      </c>
      <c r="P94" s="13" t="str">
        <f>rough!AB88</f>
        <v/>
      </c>
    </row>
    <row r="95" spans="1:16" ht="14.25" customHeight="1">
      <c r="A95" s="6" t="s">
        <v>98</v>
      </c>
      <c r="C95" s="11">
        <f>rough!B89</f>
        <v>7221</v>
      </c>
      <c r="E95" s="12">
        <f>rough!V89</f>
        <v>1.04</v>
      </c>
      <c r="F95" s="13">
        <f>rough!AA89</f>
        <v>7.7692307692307692</v>
      </c>
      <c r="G95" s="14"/>
      <c r="H95" s="14"/>
      <c r="I95" s="12">
        <f>rough!Y89</f>
        <v>0.70588235294117652</v>
      </c>
      <c r="J95" s="13">
        <f>rough!AD89</f>
        <v>13.361111111111111</v>
      </c>
      <c r="K95" s="14"/>
      <c r="L95" s="15">
        <f>rough!X89</f>
        <v>1.0530973451327434</v>
      </c>
      <c r="M95" s="13">
        <f>rough!AC89</f>
        <v>1.8571428571428572</v>
      </c>
      <c r="N95" s="14"/>
      <c r="O95" s="12" t="str">
        <f>rough!W89</f>
        <v/>
      </c>
      <c r="P95" s="13" t="str">
        <f>rough!AB89</f>
        <v/>
      </c>
    </row>
    <row r="96" spans="1:16" ht="14.25" customHeight="1">
      <c r="A96" s="6" t="s">
        <v>99</v>
      </c>
      <c r="C96" s="11">
        <f>rough!B90</f>
        <v>20040</v>
      </c>
      <c r="E96" s="12">
        <f>rough!V90</f>
        <v>1.75</v>
      </c>
      <c r="F96" s="13">
        <f>rough!AA90</f>
        <v>3.6406926406926408</v>
      </c>
      <c r="G96" s="14"/>
      <c r="H96" s="14"/>
      <c r="I96" s="12">
        <f>rough!Y90</f>
        <v>0.78915662650602414</v>
      </c>
      <c r="J96" s="13">
        <f>rough!AD90</f>
        <v>6.5877862595419847</v>
      </c>
      <c r="K96" s="14"/>
      <c r="L96" s="15">
        <f>rough!X90</f>
        <v>0.87164179104477613</v>
      </c>
      <c r="M96" s="13">
        <f>rough!AC90</f>
        <v>2.1130136986301369</v>
      </c>
      <c r="N96" s="14"/>
      <c r="O96" s="12">
        <f>rough!W90</f>
        <v>3.6666666666666665</v>
      </c>
      <c r="P96" s="13">
        <f>rough!AB90</f>
        <v>1.0909090909090908</v>
      </c>
    </row>
    <row r="97" spans="1:16" ht="14.25" customHeight="1">
      <c r="A97" s="6" t="s">
        <v>100</v>
      </c>
      <c r="C97" s="11">
        <f>rough!B91</f>
        <v>20888</v>
      </c>
      <c r="E97" s="12">
        <f>rough!V91</f>
        <v>1.6187499999999999</v>
      </c>
      <c r="F97" s="13">
        <f>rough!AA91</f>
        <v>2.3050193050193051</v>
      </c>
      <c r="G97" s="14"/>
      <c r="H97" s="14"/>
      <c r="I97" s="12">
        <f>rough!Y91</f>
        <v>1.0852713178294573</v>
      </c>
      <c r="J97" s="13">
        <f>rough!AD91</f>
        <v>1.7642857142857142</v>
      </c>
      <c r="K97" s="14"/>
      <c r="L97" s="15">
        <f>rough!X91</f>
        <v>0.98356164383561639</v>
      </c>
      <c r="M97" s="13">
        <f>rough!AC91</f>
        <v>0.24651810584958217</v>
      </c>
      <c r="N97" s="14"/>
      <c r="O97" s="12">
        <f>rough!W91</f>
        <v>0.875</v>
      </c>
      <c r="P97" s="13">
        <f>rough!AB91</f>
        <v>1.7142857142857142</v>
      </c>
    </row>
    <row r="98" spans="1:16" ht="14.25" customHeight="1">
      <c r="A98" s="6" t="s">
        <v>101</v>
      </c>
      <c r="C98" s="11">
        <f>rough!B92</f>
        <v>150532</v>
      </c>
      <c r="E98" s="12">
        <f>rough!V92</f>
        <v>1.760910815939279</v>
      </c>
      <c r="F98" s="13">
        <f>rough!AA92</f>
        <v>1.3356681034482758</v>
      </c>
      <c r="G98" s="14"/>
      <c r="H98" s="14"/>
      <c r="I98" s="12">
        <f>rough!Y92</f>
        <v>2.5994291151284492</v>
      </c>
      <c r="J98" s="13">
        <f>rough!AD92</f>
        <v>2.2478038067349928</v>
      </c>
      <c r="K98" s="14"/>
      <c r="L98" s="15">
        <f>rough!X92</f>
        <v>0.9927996611605252</v>
      </c>
      <c r="M98" s="13">
        <f>rough!AC92</f>
        <v>0.65571672354948807</v>
      </c>
      <c r="N98" s="14"/>
      <c r="O98" s="12">
        <f>rough!W92</f>
        <v>1.0625</v>
      </c>
      <c r="P98" s="13">
        <f>rough!AB92</f>
        <v>0.85882352941176465</v>
      </c>
    </row>
    <row r="99" spans="1:16" ht="14.25" customHeight="1">
      <c r="A99" s="6" t="s">
        <v>102</v>
      </c>
      <c r="C99" s="11">
        <f>rough!B93</f>
        <v>126679</v>
      </c>
      <c r="E99" s="12">
        <f>rough!V93</f>
        <v>0.96532846715328469</v>
      </c>
      <c r="F99" s="13">
        <f>rough!AA93</f>
        <v>1.1512287334593572</v>
      </c>
      <c r="G99" s="14"/>
      <c r="H99" s="14"/>
      <c r="I99" s="12">
        <f>rough!Y93</f>
        <v>1.0174454828660435</v>
      </c>
      <c r="J99" s="13">
        <f>rough!AD93</f>
        <v>0.64053888548683402</v>
      </c>
      <c r="K99" s="14"/>
      <c r="L99" s="15">
        <f>rough!X93</f>
        <v>1.0082266910420474</v>
      </c>
      <c r="M99" s="13">
        <f>rough!AC93</f>
        <v>0.40027198549410697</v>
      </c>
      <c r="N99" s="14"/>
      <c r="O99" s="12" t="str">
        <f>rough!W93</f>
        <v/>
      </c>
      <c r="P99" s="13" t="str">
        <f>rough!AB93</f>
        <v/>
      </c>
    </row>
    <row r="100" spans="1:16" ht="14.25" customHeight="1">
      <c r="A100" s="6" t="s">
        <v>103</v>
      </c>
      <c r="C100" s="11">
        <f>rough!B94</f>
        <v>33448</v>
      </c>
      <c r="E100" s="12">
        <f>rough!V94</f>
        <v>1.4241645244215939</v>
      </c>
      <c r="F100" s="13">
        <f>rough!AA94</f>
        <v>1.1371841155234657</v>
      </c>
      <c r="G100" s="14"/>
      <c r="H100" s="14"/>
      <c r="I100" s="12">
        <f>rough!Y94</f>
        <v>1</v>
      </c>
      <c r="J100" s="13">
        <f>rough!AD94</f>
        <v>1</v>
      </c>
      <c r="K100" s="14"/>
      <c r="L100" s="15">
        <f>rough!X94</f>
        <v>1.1582089552238806</v>
      </c>
      <c r="M100" s="13">
        <f>rough!AC94</f>
        <v>0.55154639175257736</v>
      </c>
      <c r="N100" s="14"/>
      <c r="O100" s="12" t="str">
        <f>rough!W94</f>
        <v/>
      </c>
      <c r="P100" s="13" t="str">
        <f>rough!AB94</f>
        <v/>
      </c>
    </row>
    <row r="101" spans="1:16" ht="14.25" customHeight="1">
      <c r="A101" s="6" t="s">
        <v>104</v>
      </c>
      <c r="C101" s="11">
        <f>rough!B95</f>
        <v>195166</v>
      </c>
      <c r="E101" s="12">
        <f>rough!V95</f>
        <v>1.268784361637141</v>
      </c>
      <c r="F101" s="13">
        <f>rough!AA95</f>
        <v>1.138180067404911</v>
      </c>
      <c r="G101" s="14"/>
      <c r="H101" s="14"/>
      <c r="I101" s="12">
        <f>rough!Y95</f>
        <v>1.2324141812042768</v>
      </c>
      <c r="J101" s="13">
        <f>rough!AD95</f>
        <v>1.0191780821917809</v>
      </c>
      <c r="K101" s="14"/>
      <c r="L101" s="15">
        <f>rough!X95</f>
        <v>0.98796992481203005</v>
      </c>
      <c r="M101" s="13">
        <f>rough!AC95</f>
        <v>0.92313546423135462</v>
      </c>
      <c r="N101" s="14"/>
      <c r="O101" s="12">
        <f>rough!W95</f>
        <v>0.92248062015503873</v>
      </c>
      <c r="P101" s="13">
        <f>rough!AB95</f>
        <v>0.33613445378151263</v>
      </c>
    </row>
    <row r="102" spans="1:16" ht="14.25" customHeight="1">
      <c r="A102" s="6" t="s">
        <v>105</v>
      </c>
      <c r="C102" s="11">
        <f>rough!B96</f>
        <v>31953</v>
      </c>
      <c r="E102" s="12">
        <f>rough!V96</f>
        <v>1.582857142857143</v>
      </c>
      <c r="F102" s="13">
        <f>rough!AA96</f>
        <v>1.5415162454873645</v>
      </c>
      <c r="G102" s="14"/>
      <c r="H102" s="14"/>
      <c r="I102" s="12">
        <f>rough!Y96</f>
        <v>0.85670731707317072</v>
      </c>
      <c r="J102" s="13">
        <f>rough!AD96</f>
        <v>4.0071174377224201</v>
      </c>
      <c r="K102" s="14"/>
      <c r="L102" s="15">
        <f>rough!X96</f>
        <v>1.0940170940170941</v>
      </c>
      <c r="M102" s="13">
        <f>rough!AC96</f>
        <v>1.1744791666666667</v>
      </c>
      <c r="N102" s="14"/>
      <c r="O102" s="12">
        <f>rough!W96</f>
        <v>0.8666666666666667</v>
      </c>
      <c r="P102" s="13">
        <f>rough!AB96</f>
        <v>1.2307692307692308</v>
      </c>
    </row>
    <row r="103" spans="1:16" ht="14.25" customHeight="1">
      <c r="A103" s="6" t="s">
        <v>106</v>
      </c>
      <c r="C103" s="11">
        <f>rough!B97</f>
        <v>2828</v>
      </c>
      <c r="E103" s="12">
        <f>rough!V97</f>
        <v>3.1428571428571428</v>
      </c>
      <c r="F103" s="13">
        <f>rough!AA97</f>
        <v>11.318181818181818</v>
      </c>
      <c r="G103" s="14"/>
      <c r="H103" s="14"/>
      <c r="I103" s="12">
        <f>rough!Y97</f>
        <v>0</v>
      </c>
      <c r="J103" s="13" t="str">
        <f>rough!AD97</f>
        <v/>
      </c>
      <c r="K103" s="14"/>
      <c r="L103" s="15">
        <f>rough!X97</f>
        <v>1.4285714285714286</v>
      </c>
      <c r="M103" s="13">
        <f>rough!AC97</f>
        <v>10.3</v>
      </c>
      <c r="N103" s="14"/>
      <c r="O103" s="12" t="str">
        <f>rough!W97</f>
        <v/>
      </c>
      <c r="P103" s="13" t="str">
        <f>rough!AB97</f>
        <v/>
      </c>
    </row>
    <row r="104" spans="1:16" ht="14.25" customHeight="1">
      <c r="A104" s="6" t="s">
        <v>107</v>
      </c>
      <c r="C104" s="11">
        <f>rough!B98</f>
        <v>8644</v>
      </c>
      <c r="E104" s="12">
        <f>rough!V98</f>
        <v>1.7881355932203389</v>
      </c>
      <c r="F104" s="13">
        <f>rough!AA98</f>
        <v>0.86729857819905209</v>
      </c>
      <c r="G104" s="14"/>
      <c r="H104" s="14"/>
      <c r="I104" s="12">
        <f>rough!Y98</f>
        <v>1.1216216216216217</v>
      </c>
      <c r="J104" s="13">
        <f>rough!AD98</f>
        <v>0.6987951807228916</v>
      </c>
      <c r="K104" s="14"/>
      <c r="L104" s="15">
        <f>rough!X98</f>
        <v>0.80392156862745101</v>
      </c>
      <c r="M104" s="13">
        <f>rough!AC98</f>
        <v>0.34146341463414637</v>
      </c>
      <c r="N104" s="14"/>
      <c r="O104" s="12" t="str">
        <f>rough!W98</f>
        <v/>
      </c>
      <c r="P104" s="13" t="str">
        <f>rough!AB98</f>
        <v/>
      </c>
    </row>
    <row r="105" spans="1:16" ht="14.25" customHeight="1">
      <c r="A105" s="6" t="s">
        <v>108</v>
      </c>
      <c r="C105" s="11">
        <f>rough!B99</f>
        <v>5006</v>
      </c>
      <c r="E105" s="12">
        <f>rough!V99</f>
        <v>3.4705882352941178</v>
      </c>
      <c r="F105" s="13">
        <f>rough!AA99</f>
        <v>1.1355932203389831</v>
      </c>
      <c r="G105" s="14"/>
      <c r="H105" s="14"/>
      <c r="I105" s="12">
        <f>rough!Y99</f>
        <v>1.0952380952380953</v>
      </c>
      <c r="J105" s="13">
        <f>rough!AD99</f>
        <v>1</v>
      </c>
      <c r="K105" s="14"/>
      <c r="L105" s="15">
        <f>rough!X99</f>
        <v>1.0571428571428572</v>
      </c>
      <c r="M105" s="13">
        <f>rough!AC99</f>
        <v>0.51351351351351349</v>
      </c>
      <c r="N105" s="14"/>
      <c r="O105" s="12">
        <f>rough!W99</f>
        <v>1</v>
      </c>
      <c r="P105" s="13">
        <f>rough!AB99</f>
        <v>1</v>
      </c>
    </row>
    <row r="106" spans="1:16" ht="14.25" customHeight="1">
      <c r="A106" s="6" t="s">
        <v>109</v>
      </c>
      <c r="C106" s="11">
        <f>rough!B100</f>
        <v>3417</v>
      </c>
      <c r="E106" s="12">
        <f>rough!V100</f>
        <v>1.6774193548387097</v>
      </c>
      <c r="F106" s="13">
        <f>rough!AA100</f>
        <v>0.32692307692307693</v>
      </c>
      <c r="G106" s="14"/>
      <c r="H106" s="14"/>
      <c r="I106" s="12">
        <f>rough!Y100</f>
        <v>2.4</v>
      </c>
      <c r="J106" s="13">
        <f>rough!AD100</f>
        <v>0.30555555555555558</v>
      </c>
      <c r="K106" s="14"/>
      <c r="L106" s="15">
        <f>rough!X100</f>
        <v>2.1428571428571428</v>
      </c>
      <c r="M106" s="13">
        <f>rough!AC100</f>
        <v>0.2</v>
      </c>
      <c r="N106" s="14"/>
      <c r="O106" s="12" t="str">
        <f>rough!W100</f>
        <v/>
      </c>
      <c r="P106" s="13" t="str">
        <f>rough!AB100</f>
        <v/>
      </c>
    </row>
    <row r="107" spans="1:16" ht="14.25" customHeight="1">
      <c r="A107" s="6" t="s">
        <v>110</v>
      </c>
      <c r="C107" s="11">
        <f>rough!B101</f>
        <v>58670</v>
      </c>
      <c r="E107" s="12">
        <f>rough!V101</f>
        <v>0.9428129829984544</v>
      </c>
      <c r="F107" s="13">
        <f>rough!AA101</f>
        <v>1.4967213114754099</v>
      </c>
      <c r="G107" s="14"/>
      <c r="H107" s="14"/>
      <c r="I107" s="12">
        <f>rough!Y101</f>
        <v>1.2002670226969292</v>
      </c>
      <c r="J107" s="13">
        <f>rough!AD101</f>
        <v>0.7931034482758621</v>
      </c>
      <c r="K107" s="14"/>
      <c r="L107" s="15">
        <f>rough!X101</f>
        <v>1.0736077481840194</v>
      </c>
      <c r="M107" s="13">
        <f>rough!AC101</f>
        <v>0.47406405051871897</v>
      </c>
      <c r="N107" s="14"/>
      <c r="O107" s="12">
        <f>rough!W101</f>
        <v>1.3571428571428572</v>
      </c>
      <c r="P107" s="13">
        <f>rough!AB101</f>
        <v>0.57894736842105265</v>
      </c>
    </row>
    <row r="108" spans="1:16" ht="14.25" customHeight="1">
      <c r="A108" s="6" t="s">
        <v>111</v>
      </c>
      <c r="C108" s="11">
        <f>rough!B102</f>
        <v>5009302</v>
      </c>
      <c r="E108" s="12">
        <f>rough!V102</f>
        <v>0.98011250904507363</v>
      </c>
      <c r="F108" s="13">
        <f>rough!AA102</f>
        <v>1.0413084379242183</v>
      </c>
      <c r="G108" s="14"/>
      <c r="H108" s="14"/>
      <c r="I108" s="12">
        <f>rough!Y102</f>
        <v>1.0990960760051174</v>
      </c>
      <c r="J108" s="13">
        <f>rough!AD102</f>
        <v>0.65753921306720609</v>
      </c>
      <c r="K108" s="14"/>
      <c r="L108" s="15">
        <f>rough!X102</f>
        <v>1.0786623629839596</v>
      </c>
      <c r="M108" s="13">
        <f>rough!AC102</f>
        <v>0.33040678069082846</v>
      </c>
      <c r="N108" s="14"/>
      <c r="O108" s="12">
        <f>rough!W102</f>
        <v>0.86416099437703464</v>
      </c>
      <c r="P108" s="13">
        <f>rough!AB102</f>
        <v>0.47979452054794519</v>
      </c>
    </row>
    <row r="109" spans="1:16" ht="14.25" customHeight="1">
      <c r="A109" s="6" t="s">
        <v>112</v>
      </c>
      <c r="C109" s="11">
        <f>rough!B103</f>
        <v>71370</v>
      </c>
      <c r="E109" s="12">
        <f>rough!V103</f>
        <v>1.044</v>
      </c>
      <c r="F109" s="13">
        <f>rough!AA103</f>
        <v>1.194125159642401</v>
      </c>
      <c r="G109" s="14"/>
      <c r="H109" s="14"/>
      <c r="I109" s="12">
        <f>rough!Y103</f>
        <v>1.125</v>
      </c>
      <c r="J109" s="13">
        <f>rough!AD103</f>
        <v>1.4269005847953216</v>
      </c>
      <c r="K109" s="14"/>
      <c r="L109" s="15">
        <f>rough!X103</f>
        <v>1.0656851642129106</v>
      </c>
      <c r="M109" s="13">
        <f>rough!AC103</f>
        <v>0.5472901168969182</v>
      </c>
      <c r="N109" s="14"/>
      <c r="O109" s="12" t="str">
        <f>rough!W103</f>
        <v/>
      </c>
      <c r="P109" s="13" t="str">
        <f>rough!AB103</f>
        <v/>
      </c>
    </row>
    <row r="110" spans="1:16" ht="14.25" customHeight="1">
      <c r="A110" s="6" t="s">
        <v>113</v>
      </c>
      <c r="C110" s="11">
        <f>rough!B104</f>
        <v>4996</v>
      </c>
      <c r="E110" s="12">
        <f>rough!V104</f>
        <v>0.21212121212121213</v>
      </c>
      <c r="F110" s="13">
        <f>rough!AA104</f>
        <v>7.4285714285714288</v>
      </c>
      <c r="G110" s="14"/>
      <c r="H110" s="14"/>
      <c r="I110" s="12">
        <f>rough!Y104</f>
        <v>0.31578947368421051</v>
      </c>
      <c r="J110" s="13">
        <f>rough!AD104</f>
        <v>8.1666666666666661</v>
      </c>
      <c r="K110" s="14"/>
      <c r="L110" s="15">
        <f>rough!X104</f>
        <v>0.5714285714285714</v>
      </c>
      <c r="M110" s="13">
        <f>rough!AC104</f>
        <v>1.3333333333333333</v>
      </c>
      <c r="N110" s="14"/>
      <c r="O110" s="12">
        <f>rough!W104</f>
        <v>0</v>
      </c>
      <c r="P110" s="13" t="str">
        <f>rough!AB104</f>
        <v/>
      </c>
    </row>
    <row r="111" spans="1:16" ht="14.25" customHeight="1">
      <c r="A111" s="6" t="s">
        <v>114</v>
      </c>
      <c r="C111" s="11">
        <f>rough!B105</f>
        <v>5435</v>
      </c>
      <c r="E111" s="12">
        <f>rough!V105</f>
        <v>1.2307692307692308</v>
      </c>
      <c r="F111" s="13">
        <f>rough!AA105</f>
        <v>1.28125</v>
      </c>
      <c r="G111" s="14"/>
      <c r="H111" s="14"/>
      <c r="I111" s="12">
        <f>rough!Y105</f>
        <v>1.2153846153846153</v>
      </c>
      <c r="J111" s="13">
        <f>rough!AD105</f>
        <v>0.78481012658227844</v>
      </c>
      <c r="K111" s="14"/>
      <c r="L111" s="15">
        <f>rough!X105</f>
        <v>1</v>
      </c>
      <c r="M111" s="13">
        <f>rough!AC105</f>
        <v>0.6428571428571429</v>
      </c>
      <c r="N111" s="14"/>
      <c r="O111" s="12">
        <f>rough!W105</f>
        <v>1</v>
      </c>
      <c r="P111" s="13">
        <f>rough!AB105</f>
        <v>0.5</v>
      </c>
    </row>
    <row r="112" spans="1:16" ht="14.25" customHeight="1">
      <c r="A112" s="6" t="s">
        <v>115</v>
      </c>
      <c r="C112" s="11">
        <f>rough!B106</f>
        <v>292029</v>
      </c>
      <c r="E112" s="12">
        <f>rough!V106</f>
        <v>0.88943731490621913</v>
      </c>
      <c r="F112" s="13">
        <f>rough!AA106</f>
        <v>2.2541620421753605</v>
      </c>
      <c r="G112" s="14"/>
      <c r="H112" s="14"/>
      <c r="I112" s="12">
        <f>rough!Y106</f>
        <v>0.83199999999999996</v>
      </c>
      <c r="J112" s="13">
        <f>rough!AD106</f>
        <v>3.3948317307692308</v>
      </c>
      <c r="K112" s="14"/>
      <c r="L112" s="15">
        <f>rough!X106</f>
        <v>0.98270150901729847</v>
      </c>
      <c r="M112" s="13">
        <f>rough!AC106</f>
        <v>0.54419475655430716</v>
      </c>
      <c r="N112" s="14"/>
      <c r="O112" s="12" t="str">
        <f>rough!W106</f>
        <v/>
      </c>
      <c r="P112" s="13" t="str">
        <f>rough!AB106</f>
        <v/>
      </c>
    </row>
    <row r="113" spans="1:16" ht="14.25" customHeight="1">
      <c r="A113" s="6" t="s">
        <v>116</v>
      </c>
      <c r="C113" s="11">
        <f>rough!B107</f>
        <v>3134</v>
      </c>
      <c r="E113" s="12">
        <f>rough!V107</f>
        <v>1.2558139534883721</v>
      </c>
      <c r="F113" s="13">
        <f>rough!AA107</f>
        <v>2.4629629629629628</v>
      </c>
      <c r="G113" s="14"/>
      <c r="H113" s="14"/>
      <c r="I113" s="12">
        <f>rough!Y107</f>
        <v>1.1428571428571428</v>
      </c>
      <c r="J113" s="13">
        <f>rough!AD107</f>
        <v>1.0833333333333333</v>
      </c>
      <c r="K113" s="14"/>
      <c r="L113" s="15">
        <f>rough!X107</f>
        <v>0.67567567567567566</v>
      </c>
      <c r="M113" s="13">
        <f>rough!AC107</f>
        <v>0.52</v>
      </c>
      <c r="N113" s="14"/>
      <c r="O113" s="12" t="str">
        <f>rough!W107</f>
        <v/>
      </c>
      <c r="P113" s="13" t="str">
        <f>rough!AB107</f>
        <v/>
      </c>
    </row>
    <row r="114" spans="1:16" ht="14.25" customHeight="1">
      <c r="A114" s="6" t="s">
        <v>117</v>
      </c>
      <c r="C114" s="11">
        <f>rough!B108</f>
        <v>87467</v>
      </c>
      <c r="E114" s="12">
        <f>rough!V108</f>
        <v>1.087799315849487</v>
      </c>
      <c r="F114" s="13">
        <f>rough!AA108</f>
        <v>1.9266247379454926</v>
      </c>
      <c r="G114" s="14"/>
      <c r="H114" s="14"/>
      <c r="I114" s="12">
        <f>rough!Y108</f>
        <v>1.4202453987730062</v>
      </c>
      <c r="J114" s="13">
        <f>rough!AD108</f>
        <v>3.3822894168466524</v>
      </c>
      <c r="K114" s="14"/>
      <c r="L114" s="15">
        <f>rough!X108</f>
        <v>1.0138274336283186</v>
      </c>
      <c r="M114" s="13">
        <f>rough!AC108</f>
        <v>0.64811783960720126</v>
      </c>
      <c r="N114" s="14"/>
      <c r="O114" s="12">
        <f>rough!W108</f>
        <v>0.91666666666666663</v>
      </c>
      <c r="P114" s="13">
        <f>rough!AB108</f>
        <v>2.3636363636363638</v>
      </c>
    </row>
    <row r="115" spans="1:16" ht="14.25" customHeight="1">
      <c r="A115" s="6" t="s">
        <v>118</v>
      </c>
      <c r="C115" s="11">
        <f>rough!B109</f>
        <v>914820</v>
      </c>
      <c r="E115" s="12">
        <f>rough!V109</f>
        <v>0.91122515833151341</v>
      </c>
      <c r="F115" s="13">
        <f>rough!AA109</f>
        <v>2.5491911324146197</v>
      </c>
      <c r="G115" s="14"/>
      <c r="H115" s="14"/>
      <c r="I115" s="12">
        <f>rough!Y109</f>
        <v>0.99959374365224452</v>
      </c>
      <c r="J115" s="13">
        <f>rough!AD109</f>
        <v>1.8746189798821378</v>
      </c>
      <c r="K115" s="14"/>
      <c r="L115" s="15">
        <f>rough!X109</f>
        <v>0.96104289828710021</v>
      </c>
      <c r="M115" s="13">
        <f>rough!AC109</f>
        <v>0.58115141955835958</v>
      </c>
      <c r="N115" s="14"/>
      <c r="O115" s="12">
        <f>rough!W109</f>
        <v>1.0009433962264151</v>
      </c>
      <c r="P115" s="13">
        <f>rough!AB109</f>
        <v>0.30914231856738927</v>
      </c>
    </row>
    <row r="116" spans="1:16" ht="14.25" customHeight="1">
      <c r="A116" s="6" t="s">
        <v>119</v>
      </c>
      <c r="C116" s="11">
        <f>rough!B110</f>
        <v>38771</v>
      </c>
      <c r="E116" s="12">
        <f>rough!V110</f>
        <v>0.94139886578449905</v>
      </c>
      <c r="F116" s="13">
        <f>rough!AA110</f>
        <v>0.6606425702811245</v>
      </c>
      <c r="G116" s="14"/>
      <c r="H116" s="14"/>
      <c r="I116" s="12">
        <f>rough!Y110</f>
        <v>1.3869346733668342</v>
      </c>
      <c r="J116" s="13">
        <f>rough!AD110</f>
        <v>0.70652173913043481</v>
      </c>
      <c r="K116" s="14"/>
      <c r="L116" s="15">
        <f>rough!X110</f>
        <v>1.0633893919793014</v>
      </c>
      <c r="M116" s="13">
        <f>rough!AC110</f>
        <v>0.39294403892944041</v>
      </c>
      <c r="N116" s="14"/>
      <c r="O116" s="12">
        <f>rough!W110</f>
        <v>1</v>
      </c>
      <c r="P116" s="13">
        <f>rough!AB110</f>
        <v>0.23529411764705882</v>
      </c>
    </row>
    <row r="117" spans="1:16" ht="14.25" customHeight="1">
      <c r="A117" s="6" t="s">
        <v>120</v>
      </c>
      <c r="C117" s="11">
        <f>rough!B111</f>
        <v>21505</v>
      </c>
      <c r="E117" s="12">
        <f>rough!V111</f>
        <v>1.2416666666666667</v>
      </c>
      <c r="F117" s="13">
        <f>rough!AA111</f>
        <v>1.7583892617449663</v>
      </c>
      <c r="G117" s="14"/>
      <c r="H117" s="14"/>
      <c r="I117" s="12">
        <f>rough!Y111</f>
        <v>1.140495867768595</v>
      </c>
      <c r="J117" s="13">
        <f>rough!AD111</f>
        <v>1.0797101449275361</v>
      </c>
      <c r="K117" s="14"/>
      <c r="L117" s="15">
        <f>rough!X111</f>
        <v>1.2857142857142858</v>
      </c>
      <c r="M117" s="13">
        <f>rough!AC111</f>
        <v>1.3301587301587301</v>
      </c>
      <c r="N117" s="14"/>
      <c r="O117" s="12" t="str">
        <f>rough!W111</f>
        <v/>
      </c>
      <c r="P117" s="13">
        <f>rough!AB111</f>
        <v>1</v>
      </c>
    </row>
    <row r="118" spans="1:16" ht="14.25" customHeight="1">
      <c r="A118" s="6" t="s">
        <v>121</v>
      </c>
      <c r="C118" s="11">
        <f>rough!B112</f>
        <v>69126</v>
      </c>
      <c r="E118" s="12">
        <f>rough!V112</f>
        <v>0.82931726907630521</v>
      </c>
      <c r="F118" s="13">
        <f>rough!AA112</f>
        <v>1.3292978208232447</v>
      </c>
      <c r="G118" s="14"/>
      <c r="H118" s="14"/>
      <c r="I118" s="12">
        <f>rough!Y112</f>
        <v>1.2389937106918238</v>
      </c>
      <c r="J118" s="13">
        <f>rough!AD112</f>
        <v>4.1015228426395938</v>
      </c>
      <c r="K118" s="14"/>
      <c r="L118" s="15">
        <f>rough!X112</f>
        <v>1.1343570057581573</v>
      </c>
      <c r="M118" s="13">
        <f>rough!AC112</f>
        <v>0.33333333333333331</v>
      </c>
      <c r="N118" s="14"/>
      <c r="O118" s="12">
        <f>rough!W112</f>
        <v>0.3</v>
      </c>
      <c r="P118" s="13">
        <f>rough!AB112</f>
        <v>2</v>
      </c>
    </row>
    <row r="119" spans="1:16" ht="14.25" customHeight="1">
      <c r="A119" s="6" t="s">
        <v>122</v>
      </c>
      <c r="C119" s="11">
        <f>rough!B113</f>
        <v>38784</v>
      </c>
      <c r="E119" s="12">
        <f>rough!V113</f>
        <v>1.3917525773195876</v>
      </c>
      <c r="F119" s="13">
        <f>rough!AA113</f>
        <v>0.90370370370370368</v>
      </c>
      <c r="G119" s="14"/>
      <c r="H119" s="14"/>
      <c r="I119" s="12">
        <f>rough!Y113</f>
        <v>1.3918918918918919</v>
      </c>
      <c r="J119" s="13">
        <f>rough!AD113</f>
        <v>0.94174757281553401</v>
      </c>
      <c r="K119" s="14"/>
      <c r="L119" s="15">
        <f>rough!X113</f>
        <v>1.1890660592255125</v>
      </c>
      <c r="M119" s="13">
        <f>rough!AC113</f>
        <v>0.25287356321839083</v>
      </c>
      <c r="N119" s="14"/>
      <c r="O119" s="12">
        <f>rough!W113</f>
        <v>0.76923076923076927</v>
      </c>
      <c r="P119" s="13">
        <f>rough!AB113</f>
        <v>0.6</v>
      </c>
    </row>
    <row r="120" spans="1:16" ht="14.25" customHeight="1">
      <c r="A120" s="6" t="s">
        <v>123</v>
      </c>
      <c r="C120" s="11">
        <f>rough!B114</f>
        <v>22197</v>
      </c>
      <c r="E120" s="12">
        <f>rough!V114</f>
        <v>1.1442307692307692</v>
      </c>
      <c r="F120" s="13">
        <f>rough!AA114</f>
        <v>2.2478991596638656</v>
      </c>
      <c r="G120" s="14"/>
      <c r="H120" s="14"/>
      <c r="I120" s="12">
        <f>rough!Y114</f>
        <v>1.4473684210526316</v>
      </c>
      <c r="J120" s="13">
        <f>rough!AD114</f>
        <v>1.2727272727272727</v>
      </c>
      <c r="K120" s="14"/>
      <c r="L120" s="15">
        <f>rough!X114</f>
        <v>1.1609977324263039</v>
      </c>
      <c r="M120" s="13">
        <f>rough!AC114</f>
        <v>0.470703125</v>
      </c>
      <c r="N120" s="14"/>
      <c r="O120" s="12" t="str">
        <f>rough!W114</f>
        <v/>
      </c>
      <c r="P120" s="13" t="str">
        <f>rough!AB114</f>
        <v/>
      </c>
    </row>
    <row r="121" spans="1:16" ht="14.25" customHeight="1">
      <c r="A121" s="6" t="s">
        <v>124</v>
      </c>
      <c r="C121" s="11">
        <f>rough!B115</f>
        <v>30833</v>
      </c>
      <c r="E121" s="12">
        <f>rough!V115</f>
        <v>1.3132530120481927</v>
      </c>
      <c r="F121" s="13">
        <f>rough!AA115</f>
        <v>1.9174311926605505</v>
      </c>
      <c r="G121" s="14"/>
      <c r="H121" s="14"/>
      <c r="I121" s="12">
        <f>rough!Y115</f>
        <v>1.2073170731707317</v>
      </c>
      <c r="J121" s="13">
        <f>rough!AD115</f>
        <v>0.9267676767676768</v>
      </c>
      <c r="K121" s="14"/>
      <c r="L121" s="15">
        <f>rough!X115</f>
        <v>1.1058495821727019</v>
      </c>
      <c r="M121" s="13">
        <f>rough!AC115</f>
        <v>0.47103274559193953</v>
      </c>
      <c r="N121" s="14"/>
      <c r="O121" s="12" t="str">
        <f>rough!W115</f>
        <v/>
      </c>
      <c r="P121" s="13" t="str">
        <f>rough!AB115</f>
        <v/>
      </c>
    </row>
    <row r="122" spans="1:16" ht="14.25" customHeight="1">
      <c r="A122" s="6" t="s">
        <v>125</v>
      </c>
      <c r="C122" s="11">
        <f>rough!B116</f>
        <v>3608</v>
      </c>
      <c r="E122" s="12">
        <f>rough!V116</f>
        <v>0.64028776978417268</v>
      </c>
      <c r="F122" s="13">
        <f>rough!AA116</f>
        <v>15.921348314606741</v>
      </c>
      <c r="G122" s="14"/>
      <c r="H122" s="14"/>
      <c r="I122" s="12">
        <f>rough!Y116</f>
        <v>0.6</v>
      </c>
      <c r="J122" s="13">
        <f>rough!AD116</f>
        <v>14.666666666666666</v>
      </c>
      <c r="K122" s="14"/>
      <c r="L122" s="15">
        <f>rough!X116</f>
        <v>1.3114754098360655</v>
      </c>
      <c r="M122" s="13">
        <f>rough!AC116</f>
        <v>4.6187500000000004</v>
      </c>
      <c r="N122" s="14"/>
      <c r="O122" s="12" t="str">
        <f>rough!W116</f>
        <v/>
      </c>
      <c r="P122" s="13" t="str">
        <f>rough!AB116</f>
        <v/>
      </c>
    </row>
    <row r="123" spans="1:16" ht="14.25" customHeight="1">
      <c r="A123" s="6" t="s">
        <v>126</v>
      </c>
      <c r="C123" s="11">
        <f>rough!B117</f>
        <v>118729</v>
      </c>
      <c r="E123" s="12">
        <f>rough!V117</f>
        <v>1.1642251349267541</v>
      </c>
      <c r="F123" s="13">
        <f>rough!AA117</f>
        <v>0.8251655629139073</v>
      </c>
      <c r="G123" s="14"/>
      <c r="H123" s="14"/>
      <c r="I123" s="12">
        <f>rough!Y117</f>
        <v>1.5402298850574712</v>
      </c>
      <c r="J123" s="13">
        <f>rough!AD117</f>
        <v>0.80286069651741299</v>
      </c>
      <c r="K123" s="14"/>
      <c r="L123" s="15">
        <f>rough!X117</f>
        <v>0.93354769560557338</v>
      </c>
      <c r="M123" s="13">
        <f>rough!AC117</f>
        <v>0.25028702640642941</v>
      </c>
      <c r="N123" s="14"/>
      <c r="O123" s="12" t="str">
        <f>rough!W117</f>
        <v/>
      </c>
      <c r="P123" s="13" t="str">
        <f>rough!AB117</f>
        <v/>
      </c>
    </row>
    <row r="124" spans="1:16" ht="14.25" customHeight="1">
      <c r="A124" s="6" t="s">
        <v>127</v>
      </c>
      <c r="C124" s="11">
        <f>rough!B118</f>
        <v>19721</v>
      </c>
      <c r="E124" s="12">
        <f>rough!V118</f>
        <v>1.7862068965517242</v>
      </c>
      <c r="F124" s="13">
        <f>rough!AA118</f>
        <v>2.6293436293436292</v>
      </c>
      <c r="G124" s="14"/>
      <c r="H124" s="14"/>
      <c r="I124" s="12">
        <f>rough!Y118</f>
        <v>1.2112068965517242</v>
      </c>
      <c r="J124" s="13">
        <f>rough!AD118</f>
        <v>3.697508896797153</v>
      </c>
      <c r="K124" s="14"/>
      <c r="L124" s="15">
        <f>rough!X118</f>
        <v>1.224390243902439</v>
      </c>
      <c r="M124" s="13">
        <f>rough!AC118</f>
        <v>0.87649402390438247</v>
      </c>
      <c r="N124" s="14"/>
      <c r="O124" s="12">
        <f>rough!W118</f>
        <v>2</v>
      </c>
      <c r="P124" s="13">
        <f>rough!AB118</f>
        <v>2.25</v>
      </c>
    </row>
    <row r="125" spans="1:16" ht="14.25" customHeight="1">
      <c r="A125" s="6" t="s">
        <v>128</v>
      </c>
      <c r="C125" s="11">
        <f>rough!B119</f>
        <v>1526</v>
      </c>
      <c r="E125" s="12">
        <f>rough!V119</f>
        <v>0.91666666666666663</v>
      </c>
      <c r="F125" s="13">
        <f>rough!AA119</f>
        <v>1</v>
      </c>
      <c r="G125" s="14"/>
      <c r="H125" s="14"/>
      <c r="I125" s="12">
        <f>rough!Y119</f>
        <v>1.3333333333333333</v>
      </c>
      <c r="J125" s="13">
        <f>rough!AD119</f>
        <v>1.75</v>
      </c>
      <c r="K125" s="14"/>
      <c r="L125" s="15">
        <f>rough!X119</f>
        <v>0.62068965517241381</v>
      </c>
      <c r="M125" s="13">
        <f>rough!AC119</f>
        <v>0.16666666666666666</v>
      </c>
      <c r="N125" s="14"/>
      <c r="O125" s="12" t="str">
        <f>rough!W119</f>
        <v/>
      </c>
      <c r="P125" s="13" t="str">
        <f>rough!AB119</f>
        <v/>
      </c>
    </row>
    <row r="126" spans="1:16" ht="14.25" customHeight="1">
      <c r="A126" s="6" t="s">
        <v>129</v>
      </c>
      <c r="C126" s="11">
        <f>rough!B120</f>
        <v>9398</v>
      </c>
      <c r="E126" s="12">
        <f>rough!V120</f>
        <v>1.4225352112676057</v>
      </c>
      <c r="F126" s="13">
        <f>rough!AA120</f>
        <v>1.0841584158415842</v>
      </c>
      <c r="G126" s="14"/>
      <c r="H126" s="14"/>
      <c r="I126" s="12">
        <f>rough!Y120</f>
        <v>1.0704225352112675</v>
      </c>
      <c r="J126" s="13">
        <f>rough!AD120</f>
        <v>0.90789473684210531</v>
      </c>
      <c r="K126" s="14"/>
      <c r="L126" s="15">
        <f>rough!X120</f>
        <v>0.85263157894736841</v>
      </c>
      <c r="M126" s="13">
        <f>rough!AC120</f>
        <v>0.53086419753086422</v>
      </c>
      <c r="N126" s="14"/>
      <c r="O126" s="12">
        <f>rough!W120</f>
        <v>0.75</v>
      </c>
      <c r="P126" s="13">
        <f>rough!AB120</f>
        <v>0</v>
      </c>
    </row>
    <row r="127" spans="1:16" ht="14.25" customHeight="1">
      <c r="A127" s="6" t="s">
        <v>130</v>
      </c>
      <c r="C127" s="11">
        <f>rough!B121</f>
        <v>15284</v>
      </c>
      <c r="E127" s="12">
        <f>rough!V121</f>
        <v>1.5827814569536425</v>
      </c>
      <c r="F127" s="13">
        <f>rough!AA121</f>
        <v>1.5606694560669456</v>
      </c>
      <c r="G127" s="14"/>
      <c r="H127" s="14"/>
      <c r="I127" s="12">
        <f>rough!Y121</f>
        <v>1.0700636942675159</v>
      </c>
      <c r="J127" s="13">
        <f>rough!AD121</f>
        <v>0.93452380952380953</v>
      </c>
      <c r="K127" s="14"/>
      <c r="L127" s="15">
        <f>rough!X121</f>
        <v>0.96746203904555317</v>
      </c>
      <c r="M127" s="13">
        <f>rough!AC121</f>
        <v>0.52914798206278024</v>
      </c>
      <c r="N127" s="14"/>
      <c r="O127" s="12" t="str">
        <f>rough!W121</f>
        <v/>
      </c>
      <c r="P127" s="13" t="str">
        <f>rough!AB121</f>
        <v/>
      </c>
    </row>
    <row r="128" spans="1:16" ht="14.25" customHeight="1">
      <c r="A128" s="6" t="s">
        <v>131</v>
      </c>
      <c r="C128" s="11">
        <f>rough!B122</f>
        <v>32907</v>
      </c>
      <c r="E128" s="12">
        <f>rough!V122</f>
        <v>1.4030303030303031</v>
      </c>
      <c r="F128" s="13">
        <f>rough!AA122</f>
        <v>3.4146868250539959</v>
      </c>
      <c r="G128" s="14"/>
      <c r="H128" s="14"/>
      <c r="I128" s="12">
        <f>rough!Y122</f>
        <v>0.92195121951219516</v>
      </c>
      <c r="J128" s="13">
        <f>rough!AD122</f>
        <v>7.5158730158730158</v>
      </c>
      <c r="K128" s="14"/>
      <c r="L128" s="15">
        <f>rough!X122</f>
        <v>1.2598425196850394</v>
      </c>
      <c r="M128" s="13">
        <f>rough!AC122</f>
        <v>2.4624999999999999</v>
      </c>
      <c r="N128" s="14"/>
      <c r="O128" s="12">
        <f>rough!W122</f>
        <v>1.1666666666666667</v>
      </c>
      <c r="P128" s="13">
        <f>rough!AB122</f>
        <v>0.14285714285714285</v>
      </c>
    </row>
    <row r="129" spans="1:16" ht="14.25" customHeight="1">
      <c r="A129" s="6" t="s">
        <v>132</v>
      </c>
      <c r="C129" s="11">
        <f>rough!B123</f>
        <v>1778</v>
      </c>
      <c r="E129" s="12">
        <f>rough!V123</f>
        <v>0.65217391304347827</v>
      </c>
      <c r="F129" s="13">
        <f>rough!AA123</f>
        <v>2.2666666666666666</v>
      </c>
      <c r="G129" s="14"/>
      <c r="H129" s="14"/>
      <c r="I129" s="12">
        <f>rough!Y123</f>
        <v>1</v>
      </c>
      <c r="J129" s="13">
        <f>rough!AD123</f>
        <v>1.4</v>
      </c>
      <c r="K129" s="14"/>
      <c r="L129" s="15">
        <f>rough!X123</f>
        <v>0.7142857142857143</v>
      </c>
      <c r="M129" s="13">
        <f>rough!AC123</f>
        <v>0.8</v>
      </c>
      <c r="N129" s="14"/>
      <c r="O129" s="12" t="str">
        <f>rough!W123</f>
        <v/>
      </c>
      <c r="P129" s="13" t="str">
        <f>rough!AB123</f>
        <v/>
      </c>
    </row>
    <row r="130" spans="1:16" ht="14.25" customHeight="1">
      <c r="A130" s="6" t="s">
        <v>133</v>
      </c>
      <c r="C130" s="11">
        <f>rough!B124</f>
        <v>253948</v>
      </c>
      <c r="E130" s="12">
        <f>rough!V124</f>
        <v>1.162799842705466</v>
      </c>
      <c r="F130" s="13">
        <f>rough!AA124</f>
        <v>1.9851200541088942</v>
      </c>
      <c r="G130" s="14"/>
      <c r="H130" s="14"/>
      <c r="I130" s="12">
        <f>rough!Y124</f>
        <v>1.1330845771144278</v>
      </c>
      <c r="J130" s="13">
        <f>rough!AD124</f>
        <v>1.0164654226125138</v>
      </c>
      <c r="K130" s="14"/>
      <c r="L130" s="15">
        <f>rough!X124</f>
        <v>1.0589275191514438</v>
      </c>
      <c r="M130" s="13">
        <f>rough!AC124</f>
        <v>0.41791875347801893</v>
      </c>
      <c r="N130" s="14"/>
      <c r="O130" s="12">
        <f>rough!W124</f>
        <v>0.9464285714285714</v>
      </c>
      <c r="P130" s="13">
        <f>rough!AB124</f>
        <v>0.41037735849056606</v>
      </c>
    </row>
    <row r="131" spans="1:16" ht="14.25" customHeight="1">
      <c r="A131" s="6" t="s">
        <v>134</v>
      </c>
      <c r="C131" s="11">
        <f>rough!B125</f>
        <v>4583</v>
      </c>
      <c r="E131" s="12">
        <f>rough!V125</f>
        <v>0.96363636363636362</v>
      </c>
      <c r="F131" s="13">
        <f>rough!AA125</f>
        <v>12.20754716981132</v>
      </c>
      <c r="G131" s="14"/>
      <c r="H131" s="14"/>
      <c r="I131" s="12">
        <f>rough!Y125</f>
        <v>1.3333333333333333</v>
      </c>
      <c r="J131" s="13">
        <f>rough!AD125</f>
        <v>17.458333333333332</v>
      </c>
      <c r="K131" s="14"/>
      <c r="L131" s="15">
        <f>rough!X125</f>
        <v>4.4210526315789478</v>
      </c>
      <c r="M131" s="13">
        <f>rough!AC125</f>
        <v>1.8690476190476191</v>
      </c>
      <c r="N131" s="14"/>
      <c r="O131" s="12" t="str">
        <f>rough!W125</f>
        <v/>
      </c>
      <c r="P131" s="13" t="str">
        <f>rough!AB125</f>
        <v/>
      </c>
    </row>
    <row r="132" spans="1:16" ht="14.25" customHeight="1">
      <c r="A132" s="6" t="s">
        <v>135</v>
      </c>
      <c r="C132" s="11">
        <f>rough!B126</f>
        <v>38886</v>
      </c>
      <c r="E132" s="12">
        <f>rough!V126</f>
        <v>1.2287878787878788</v>
      </c>
      <c r="F132" s="13">
        <f>rough!AA126</f>
        <v>2.3329223181257706</v>
      </c>
      <c r="G132" s="14"/>
      <c r="H132" s="14"/>
      <c r="I132" s="12" t="str">
        <f>rough!Y126</f>
        <v/>
      </c>
      <c r="J132" s="13" t="str">
        <f>rough!AD126</f>
        <v/>
      </c>
      <c r="K132" s="14"/>
      <c r="L132" s="15">
        <f>rough!X126</f>
        <v>1.3509615384615385</v>
      </c>
      <c r="M132" s="13">
        <f>rough!AC126</f>
        <v>2.6939501779359429</v>
      </c>
      <c r="N132" s="14"/>
      <c r="O132" s="12" t="str">
        <f>rough!W126</f>
        <v/>
      </c>
      <c r="P132" s="13" t="str">
        <f>rough!AB126</f>
        <v/>
      </c>
    </row>
    <row r="133" spans="1:16" ht="14.25" customHeight="1">
      <c r="A133" s="6" t="s">
        <v>136</v>
      </c>
      <c r="C133" s="11">
        <f>rough!B127</f>
        <v>210547</v>
      </c>
      <c r="E133" s="12">
        <f>rough!V127</f>
        <v>1.0756948551153165</v>
      </c>
      <c r="F133" s="13">
        <f>rough!AA127</f>
        <v>0.88949972512369435</v>
      </c>
      <c r="G133" s="14"/>
      <c r="H133" s="14"/>
      <c r="I133" s="12">
        <f>rough!Y127</f>
        <v>1.1883372734436564</v>
      </c>
      <c r="J133" s="13">
        <f>rough!AD127</f>
        <v>0.72015915119363394</v>
      </c>
      <c r="K133" s="14"/>
      <c r="L133" s="15">
        <f>rough!X127</f>
        <v>0.99304520615996028</v>
      </c>
      <c r="M133" s="13">
        <f>rough!AC127</f>
        <v>0.42521260630315155</v>
      </c>
      <c r="N133" s="14"/>
      <c r="O133" s="12" t="str">
        <f>rough!W127</f>
        <v/>
      </c>
      <c r="P133" s="13" t="str">
        <f>rough!AB127</f>
        <v/>
      </c>
    </row>
    <row r="134" spans="1:16" ht="14.25" customHeight="1">
      <c r="A134" s="6" t="s">
        <v>137</v>
      </c>
      <c r="C134" s="11">
        <f>rough!B128</f>
        <v>20850</v>
      </c>
      <c r="E134" s="12">
        <f>rough!V128</f>
        <v>1.771551724137931</v>
      </c>
      <c r="F134" s="13">
        <f>rough!AA128</f>
        <v>2.6812652068126521</v>
      </c>
      <c r="G134" s="14"/>
      <c r="H134" s="14"/>
      <c r="I134" s="12">
        <f>rough!Y128</f>
        <v>0.9</v>
      </c>
      <c r="J134" s="13">
        <f>rough!AD128</f>
        <v>6.9572649572649574</v>
      </c>
      <c r="K134" s="14"/>
      <c r="L134" s="15">
        <f>rough!X128</f>
        <v>0.98412698412698407</v>
      </c>
      <c r="M134" s="13">
        <f>rough!AC128</f>
        <v>1.5046082949308757</v>
      </c>
      <c r="N134" s="14"/>
      <c r="O134" s="12" t="str">
        <f>rough!W128</f>
        <v/>
      </c>
      <c r="P134" s="13" t="str">
        <f>rough!AB128</f>
        <v/>
      </c>
    </row>
    <row r="135" spans="1:16" ht="14.25" customHeight="1">
      <c r="A135" s="6" t="s">
        <v>138</v>
      </c>
      <c r="C135" s="11">
        <f>rough!B129</f>
        <v>15137</v>
      </c>
      <c r="E135" s="12">
        <f>rough!V129</f>
        <v>0.79187817258883253</v>
      </c>
      <c r="F135" s="13">
        <f>rough!AA129</f>
        <v>10.935897435897436</v>
      </c>
      <c r="G135" s="14"/>
      <c r="H135" s="14"/>
      <c r="I135" s="12">
        <f>rough!Y129</f>
        <v>0.94565217391304346</v>
      </c>
      <c r="J135" s="13">
        <f>rough!AD129</f>
        <v>13.275862068965518</v>
      </c>
      <c r="K135" s="14"/>
      <c r="L135" s="15">
        <f>rough!X129</f>
        <v>0.91489361702127658</v>
      </c>
      <c r="M135" s="13">
        <f>rough!AC129</f>
        <v>18.286821705426355</v>
      </c>
      <c r="N135" s="14"/>
      <c r="O135" s="12">
        <f>rough!W129</f>
        <v>2.5</v>
      </c>
      <c r="P135" s="13">
        <f>rough!AB129</f>
        <v>11.9</v>
      </c>
    </row>
    <row r="136" spans="1:16" ht="14.25" customHeight="1">
      <c r="A136" s="6" t="s">
        <v>139</v>
      </c>
      <c r="C136" s="11">
        <f>rough!B130</f>
        <v>197829</v>
      </c>
      <c r="E136" s="12">
        <f>rough!V130</f>
        <v>0.78075451066156365</v>
      </c>
      <c r="F136" s="13">
        <f>rough!AA130</f>
        <v>0.85994397759103647</v>
      </c>
      <c r="G136" s="14"/>
      <c r="H136" s="14"/>
      <c r="I136" s="12">
        <f>rough!Y130</f>
        <v>0.86353467561521258</v>
      </c>
      <c r="J136" s="13">
        <f>rough!AD130</f>
        <v>0.62888601036269431</v>
      </c>
      <c r="K136" s="14"/>
      <c r="L136" s="15">
        <f>rough!X130</f>
        <v>1.0759631036353772</v>
      </c>
      <c r="M136" s="13">
        <f>rough!AC130</f>
        <v>0.56379223398890566</v>
      </c>
      <c r="N136" s="14"/>
      <c r="O136" s="12" t="str">
        <f>rough!W130</f>
        <v/>
      </c>
      <c r="P136" s="13" t="str">
        <f>rough!AB130</f>
        <v/>
      </c>
    </row>
    <row r="137" spans="1:16" ht="14.25" customHeight="1">
      <c r="A137" s="6" t="s">
        <v>140</v>
      </c>
      <c r="C137" s="11">
        <f>rough!B131</f>
        <v>51828</v>
      </c>
      <c r="E137" s="12">
        <f>rough!V131</f>
        <v>1.2096436058700211</v>
      </c>
      <c r="F137" s="13">
        <f>rough!AA131</f>
        <v>0.79896013864818027</v>
      </c>
      <c r="G137" s="14"/>
      <c r="H137" s="14"/>
      <c r="I137" s="12">
        <f>rough!Y131</f>
        <v>1.9191374663072776</v>
      </c>
      <c r="J137" s="13">
        <f>rough!AD131</f>
        <v>0.85252808988764039</v>
      </c>
      <c r="K137" s="14"/>
      <c r="L137" s="15">
        <f>rough!X131</f>
        <v>1.0647291941875825</v>
      </c>
      <c r="M137" s="13">
        <f>rough!AC131</f>
        <v>0.47828784119106699</v>
      </c>
      <c r="N137" s="14"/>
      <c r="O137" s="12">
        <f>rough!W131</f>
        <v>1.2941176470588236</v>
      </c>
      <c r="P137" s="13">
        <f>rough!AB131</f>
        <v>0.34090909090909088</v>
      </c>
    </row>
    <row r="138" spans="1:16" ht="14.25" customHeight="1">
      <c r="A138" s="6" t="s">
        <v>141</v>
      </c>
      <c r="C138" s="11">
        <f>rough!B132</f>
        <v>330</v>
      </c>
      <c r="E138" s="12">
        <f>rough!V132</f>
        <v>0.62962962962962965</v>
      </c>
      <c r="F138" s="13">
        <f>rough!AA132</f>
        <v>5.5882352941176467</v>
      </c>
      <c r="G138" s="14"/>
      <c r="H138" s="14"/>
      <c r="I138" s="12">
        <f>rough!Y132</f>
        <v>0.5</v>
      </c>
      <c r="J138" s="13">
        <f>rough!AD132</f>
        <v>16</v>
      </c>
      <c r="K138" s="14"/>
      <c r="L138" s="15">
        <f>rough!X132</f>
        <v>1.0470383275261324</v>
      </c>
      <c r="M138" s="13">
        <f>rough!AC132</f>
        <v>1.3427620632279533</v>
      </c>
      <c r="N138" s="14"/>
      <c r="O138" s="12" t="str">
        <f>rough!W132</f>
        <v/>
      </c>
      <c r="P138" s="13" t="str">
        <f>rough!AB132</f>
        <v/>
      </c>
    </row>
    <row r="139" spans="1:16" ht="14.25" customHeight="1">
      <c r="A139" s="6" t="s">
        <v>142</v>
      </c>
      <c r="C139" s="11">
        <f>rough!B133</f>
        <v>703</v>
      </c>
      <c r="E139" s="12">
        <f>rough!V133</f>
        <v>2</v>
      </c>
      <c r="F139" s="13">
        <f>rough!AA133</f>
        <v>34.5</v>
      </c>
      <c r="G139" s="14"/>
      <c r="H139" s="14"/>
      <c r="I139" s="12">
        <f>rough!Y133</f>
        <v>1</v>
      </c>
      <c r="J139" s="13">
        <f>rough!AD133</f>
        <v>8.1999999999999993</v>
      </c>
      <c r="K139" s="14"/>
      <c r="L139" s="15">
        <f>rough!X133</f>
        <v>2</v>
      </c>
      <c r="M139" s="13">
        <f>rough!AC133</f>
        <v>2.2999999999999998</v>
      </c>
      <c r="N139" s="14"/>
      <c r="O139" s="12" t="str">
        <f>rough!W133</f>
        <v/>
      </c>
      <c r="P139" s="13" t="str">
        <f>rough!AB133</f>
        <v/>
      </c>
    </row>
    <row r="140" spans="1:16" ht="14.25" customHeight="1">
      <c r="A140" s="6" t="s">
        <v>143</v>
      </c>
      <c r="C140" s="11">
        <f>rough!B134</f>
        <v>53900</v>
      </c>
      <c r="E140" s="12">
        <f>rough!V134</f>
        <v>1.1104477611940298</v>
      </c>
      <c r="F140" s="13">
        <f>rough!AA134</f>
        <v>0.77956989247311825</v>
      </c>
      <c r="G140" s="14"/>
      <c r="H140" s="14"/>
      <c r="I140" s="12">
        <f>rough!Y134</f>
        <v>1.0936329588014981</v>
      </c>
      <c r="J140" s="13">
        <f>rough!AD134</f>
        <v>0.8047945205479452</v>
      </c>
      <c r="K140" s="14"/>
      <c r="L140" s="15">
        <f>rough!X134</f>
        <v>1.0699774266365689</v>
      </c>
      <c r="M140" s="13">
        <f>rough!AC134</f>
        <v>0.93354430379746833</v>
      </c>
      <c r="N140" s="14"/>
      <c r="O140" s="12" t="str">
        <f>rough!W134</f>
        <v/>
      </c>
      <c r="P140" s="13" t="str">
        <f>rough!AB134</f>
        <v/>
      </c>
    </row>
    <row r="141" spans="1:16" ht="14.25" customHeight="1">
      <c r="A141" s="6" t="s">
        <v>144</v>
      </c>
      <c r="C141" s="11">
        <f>rough!B135</f>
        <v>4401</v>
      </c>
      <c r="E141" s="12">
        <f>rough!V135</f>
        <v>1.3644067796610169</v>
      </c>
      <c r="F141" s="13">
        <f>rough!AA135</f>
        <v>1.1242236024844721</v>
      </c>
      <c r="G141" s="14"/>
      <c r="H141" s="14"/>
      <c r="I141" s="12">
        <f>rough!Y135</f>
        <v>0.88372093023255816</v>
      </c>
      <c r="J141" s="13">
        <f>rough!AD135</f>
        <v>0.94736842105263153</v>
      </c>
      <c r="K141" s="14"/>
      <c r="L141" s="15">
        <f>rough!X135</f>
        <v>1.5352112676056338</v>
      </c>
      <c r="M141" s="13">
        <f>rough!AC135</f>
        <v>0.46100917431192662</v>
      </c>
      <c r="N141" s="14"/>
      <c r="O141" s="12">
        <f>rough!W135</f>
        <v>1.5</v>
      </c>
      <c r="P141" s="13">
        <f>rough!AB135</f>
        <v>1</v>
      </c>
    </row>
    <row r="142" spans="1:16" ht="14.25" customHeight="1">
      <c r="A142" s="6" t="s">
        <v>145</v>
      </c>
      <c r="C142" s="11">
        <f>rough!B136</f>
        <v>215</v>
      </c>
      <c r="E142" s="12">
        <f>rough!V136</f>
        <v>0.5</v>
      </c>
      <c r="F142" s="13">
        <f>rough!AA136</f>
        <v>14</v>
      </c>
      <c r="G142" s="14"/>
      <c r="H142" s="14"/>
      <c r="I142" s="12" t="str">
        <f>rough!Y136</f>
        <v/>
      </c>
      <c r="J142" s="13" t="str">
        <f>rough!AD136</f>
        <v/>
      </c>
      <c r="K142" s="14"/>
      <c r="L142" s="15">
        <f>rough!X136</f>
        <v>1.6666666666666667</v>
      </c>
      <c r="M142" s="13">
        <f>rough!AC136</f>
        <v>0.4</v>
      </c>
      <c r="N142" s="14"/>
      <c r="O142" s="12" t="str">
        <f>rough!W136</f>
        <v/>
      </c>
      <c r="P142" s="13" t="str">
        <f>rough!AB136</f>
        <v/>
      </c>
    </row>
    <row r="143" spans="1:16" ht="14.25" customHeight="1">
      <c r="A143" s="6" t="s">
        <v>146</v>
      </c>
      <c r="C143" s="11">
        <f>rough!B137</f>
        <v>3191</v>
      </c>
      <c r="E143" s="12">
        <f>rough!V137</f>
        <v>7.7924528301886795</v>
      </c>
      <c r="F143" s="13">
        <f>rough!AA137</f>
        <v>2.9661016949152543</v>
      </c>
      <c r="G143" s="14"/>
      <c r="H143" s="14"/>
      <c r="I143" s="12">
        <f>rough!Y137</f>
        <v>1.8823529411764706</v>
      </c>
      <c r="J143" s="13">
        <f>rough!AD137</f>
        <v>4.53125</v>
      </c>
      <c r="K143" s="14"/>
      <c r="L143" s="15">
        <f>rough!X137</f>
        <v>3.3088235294117645</v>
      </c>
      <c r="M143" s="13">
        <f>rough!AC137</f>
        <v>2.0325925925925925</v>
      </c>
      <c r="N143" s="14"/>
      <c r="O143" s="12">
        <f>rough!W137</f>
        <v>0</v>
      </c>
      <c r="P143" s="13" t="str">
        <f>rough!AB137</f>
        <v/>
      </c>
    </row>
    <row r="144" spans="1:16" ht="14.25" customHeight="1">
      <c r="A144" s="6" t="s">
        <v>147</v>
      </c>
      <c r="C144" s="11">
        <f>rough!B138</f>
        <v>30442</v>
      </c>
      <c r="E144" s="12">
        <f>rough!V138</f>
        <v>0.90734824281150162</v>
      </c>
      <c r="F144" s="13">
        <f>rough!AA138</f>
        <v>1.1126760563380282</v>
      </c>
      <c r="G144" s="14"/>
      <c r="H144" s="14"/>
      <c r="I144" s="12">
        <f>rough!Y138</f>
        <v>0.89473684210526316</v>
      </c>
      <c r="J144" s="13">
        <f>rough!AD138</f>
        <v>2.8823529411764706</v>
      </c>
      <c r="K144" s="14"/>
      <c r="L144" s="15">
        <f>rough!X138</f>
        <v>1.0771230502599654</v>
      </c>
      <c r="M144" s="13">
        <f>rough!AC138</f>
        <v>0.13917940466613032</v>
      </c>
      <c r="N144" s="14"/>
      <c r="O144" s="12" t="str">
        <f>rough!W138</f>
        <v/>
      </c>
      <c r="P144" s="13" t="str">
        <f>rough!AB138</f>
        <v/>
      </c>
    </row>
    <row r="145" spans="1:16" ht="14.25" customHeight="1">
      <c r="A145" s="6" t="s">
        <v>148</v>
      </c>
      <c r="C145" s="11">
        <f>rough!B139</f>
        <v>3255</v>
      </c>
      <c r="E145" s="12">
        <f>rough!V139</f>
        <v>0.87804878048780488</v>
      </c>
      <c r="F145" s="13">
        <f>rough!AA139</f>
        <v>1.3611111111111112</v>
      </c>
      <c r="G145" s="14"/>
      <c r="H145" s="14"/>
      <c r="I145" s="12">
        <f>rough!Y139</f>
        <v>0.8571428571428571</v>
      </c>
      <c r="J145" s="13">
        <f>rough!AD139</f>
        <v>0.875</v>
      </c>
      <c r="K145" s="14"/>
      <c r="L145" s="15">
        <f>rough!X139</f>
        <v>0.70370370370370372</v>
      </c>
      <c r="M145" s="13">
        <f>rough!AC139</f>
        <v>0.73684210526315785</v>
      </c>
      <c r="N145" s="14"/>
      <c r="O145" s="12" t="str">
        <f>rough!W139</f>
        <v/>
      </c>
      <c r="P145" s="13">
        <f>rough!AB139</f>
        <v>7</v>
      </c>
    </row>
    <row r="146" spans="1:16" ht="14.25" customHeight="1">
      <c r="A146" s="6" t="s">
        <v>149</v>
      </c>
      <c r="C146" s="11">
        <f>rough!B140</f>
        <v>6679</v>
      </c>
      <c r="E146" s="12">
        <f>rough!V140</f>
        <v>0.71165644171779141</v>
      </c>
      <c r="F146" s="13">
        <f>rough!AA140</f>
        <v>3.9655172413793105</v>
      </c>
      <c r="G146" s="14"/>
      <c r="H146" s="14"/>
      <c r="I146" s="12">
        <f>rough!Y140</f>
        <v>0.19565217391304349</v>
      </c>
      <c r="J146" s="13">
        <f>rough!AD140</f>
        <v>36</v>
      </c>
      <c r="K146" s="14"/>
      <c r="L146" s="15">
        <f>rough!X140</f>
        <v>0.73750000000000004</v>
      </c>
      <c r="M146" s="13">
        <f>rough!AC140</f>
        <v>1.3728813559322033</v>
      </c>
      <c r="N146" s="14"/>
      <c r="O146" s="12">
        <f>rough!W140</f>
        <v>0.33333333333333331</v>
      </c>
      <c r="P146" s="13">
        <f>rough!AB140</f>
        <v>10</v>
      </c>
    </row>
    <row r="147" spans="1:16" ht="14.25" customHeight="1">
      <c r="A147" s="6" t="s">
        <v>150</v>
      </c>
      <c r="C147" s="11">
        <f>rough!B141</f>
        <v>51249</v>
      </c>
      <c r="E147" s="12">
        <f>rough!V141</f>
        <v>1.075242718446602</v>
      </c>
      <c r="F147" s="13">
        <f>rough!AA141</f>
        <v>1.5756207674943568</v>
      </c>
      <c r="G147" s="14"/>
      <c r="H147" s="14"/>
      <c r="I147" s="12">
        <f>rough!Y141</f>
        <v>1.4835164835164836</v>
      </c>
      <c r="J147" s="13">
        <f>rough!AD141</f>
        <v>0.79012345679012341</v>
      </c>
      <c r="K147" s="14"/>
      <c r="L147" s="15">
        <f>rough!X141</f>
        <v>1.017224880382775</v>
      </c>
      <c r="M147" s="13">
        <f>rough!AC141</f>
        <v>0.2812793979303857</v>
      </c>
      <c r="N147" s="14"/>
      <c r="O147" s="12">
        <f>rough!W141</f>
        <v>0</v>
      </c>
      <c r="P147" s="13" t="str">
        <f>rough!AB141</f>
        <v/>
      </c>
    </row>
    <row r="148" spans="1:16" ht="14.25" customHeight="1">
      <c r="A148" s="6" t="s">
        <v>151</v>
      </c>
      <c r="C148" s="11">
        <f>rough!B142</f>
        <v>12687</v>
      </c>
      <c r="E148" s="12">
        <f>rough!V142</f>
        <v>0.64583333333333337</v>
      </c>
      <c r="F148" s="13">
        <f>rough!AA142</f>
        <v>2.5161290322580645</v>
      </c>
      <c r="G148" s="14"/>
      <c r="H148" s="14"/>
      <c r="I148" s="12">
        <f>rough!Y142</f>
        <v>0.96491228070175439</v>
      </c>
      <c r="J148" s="13">
        <f>rough!AD142</f>
        <v>0.6454545454545455</v>
      </c>
      <c r="K148" s="14"/>
      <c r="L148" s="15">
        <f>rough!X142</f>
        <v>0.95580110497237569</v>
      </c>
      <c r="M148" s="13">
        <f>rough!AC142</f>
        <v>0.87861271676300579</v>
      </c>
      <c r="N148" s="14"/>
      <c r="O148" s="12" t="str">
        <f>rough!W142</f>
        <v/>
      </c>
      <c r="P148" s="13" t="str">
        <f>rough!AB142</f>
        <v/>
      </c>
    </row>
    <row r="149" spans="1:16" ht="14.25" customHeight="1">
      <c r="A149" s="6" t="s">
        <v>152</v>
      </c>
      <c r="C149" s="11">
        <f>rough!B143</f>
        <v>23539</v>
      </c>
      <c r="E149" s="12">
        <f>rough!V143</f>
        <v>1.3231441048034935</v>
      </c>
      <c r="F149" s="13">
        <f>rough!AA143</f>
        <v>0.93069306930693074</v>
      </c>
      <c r="G149" s="14"/>
      <c r="H149" s="14"/>
      <c r="I149" s="12">
        <f>rough!Y143</f>
        <v>1.5026737967914439</v>
      </c>
      <c r="J149" s="13">
        <f>rough!AD143</f>
        <v>1.1672597864768683</v>
      </c>
      <c r="K149" s="14"/>
      <c r="L149" s="15">
        <f>rough!X143</f>
        <v>1.5441176470588236</v>
      </c>
      <c r="M149" s="13">
        <f>rough!AC143</f>
        <v>0.89206349206349211</v>
      </c>
      <c r="N149" s="14"/>
      <c r="O149" s="12">
        <f>rough!W143</f>
        <v>0.9375</v>
      </c>
      <c r="P149" s="13">
        <f>rough!AB143</f>
        <v>0.4</v>
      </c>
    </row>
    <row r="150" spans="1:16" ht="14.25" customHeight="1">
      <c r="A150" s="6" t="s">
        <v>153</v>
      </c>
      <c r="C150" s="11">
        <f>rough!B144</f>
        <v>20605</v>
      </c>
      <c r="E150" s="12">
        <f>rough!V144</f>
        <v>1.1095890410958904</v>
      </c>
      <c r="F150" s="13">
        <f>rough!AA144</f>
        <v>1.5</v>
      </c>
      <c r="G150" s="14"/>
      <c r="H150" s="14"/>
      <c r="I150" s="12">
        <f>rough!Y144</f>
        <v>1.2671755725190839</v>
      </c>
      <c r="J150" s="13">
        <f>rough!AD144</f>
        <v>1.4939759036144578</v>
      </c>
      <c r="K150" s="14"/>
      <c r="L150" s="15">
        <f>rough!X144</f>
        <v>0.71370967741935487</v>
      </c>
      <c r="M150" s="13">
        <f>rough!AC144</f>
        <v>0.68926553672316382</v>
      </c>
      <c r="N150" s="14"/>
      <c r="O150" s="12">
        <f>rough!W144</f>
        <v>0.2</v>
      </c>
      <c r="P150" s="13">
        <f>rough!AB144</f>
        <v>2</v>
      </c>
    </row>
    <row r="151" spans="1:16" ht="14.25" customHeight="1">
      <c r="A151" s="6" t="s">
        <v>154</v>
      </c>
      <c r="C151" s="11">
        <f>rough!B145</f>
        <v>18451</v>
      </c>
      <c r="E151" s="12">
        <f>rough!V145</f>
        <v>0.88834951456310685</v>
      </c>
      <c r="F151" s="13">
        <f>rough!AA145</f>
        <v>3.4316939890710381</v>
      </c>
      <c r="G151" s="14"/>
      <c r="H151" s="14"/>
      <c r="I151" s="12">
        <f>rough!Y145</f>
        <v>0.97872340425531912</v>
      </c>
      <c r="J151" s="13">
        <f>rough!AD145</f>
        <v>1.1014492753623188</v>
      </c>
      <c r="K151" s="14"/>
      <c r="L151" s="15">
        <f>rough!X145</f>
        <v>1.0440881763527055</v>
      </c>
      <c r="M151" s="13">
        <f>rough!AC145</f>
        <v>0.65259117082533591</v>
      </c>
      <c r="N151" s="14"/>
      <c r="O151" s="12">
        <f>rough!W145</f>
        <v>0.66666666666666663</v>
      </c>
      <c r="P151" s="13">
        <f>rough!AB145</f>
        <v>21.333333333333332</v>
      </c>
    </row>
    <row r="152" spans="1:16" ht="14.25" customHeight="1">
      <c r="A152" s="6" t="s">
        <v>155</v>
      </c>
      <c r="C152" s="11">
        <f>rough!B146</f>
        <v>16698</v>
      </c>
      <c r="E152" s="12">
        <f>rough!V146</f>
        <v>1.0604751619870409</v>
      </c>
      <c r="F152" s="13">
        <f>rough!AA146</f>
        <v>1.2057026476578412</v>
      </c>
      <c r="G152" s="14"/>
      <c r="H152" s="14"/>
      <c r="I152" s="12">
        <f>rough!Y146</f>
        <v>1.748091603053435</v>
      </c>
      <c r="J152" s="13">
        <f>rough!AD146</f>
        <v>1.3668122270742358</v>
      </c>
      <c r="K152" s="14"/>
      <c r="L152" s="15">
        <f>rough!X146</f>
        <v>1.2093862815884477</v>
      </c>
      <c r="M152" s="13">
        <f>rough!AC146</f>
        <v>0.54328358208955219</v>
      </c>
      <c r="N152" s="14"/>
      <c r="O152" s="12" t="str">
        <f>rough!W146</f>
        <v/>
      </c>
      <c r="P152" s="13" t="str">
        <f>rough!AB146</f>
        <v/>
      </c>
    </row>
    <row r="153" spans="1:16" ht="14.25" customHeight="1">
      <c r="A153" s="6" t="s">
        <v>156</v>
      </c>
      <c r="C153" s="11">
        <f>rough!B147</f>
        <v>115042</v>
      </c>
      <c r="E153" s="12">
        <f>rough!V147</f>
        <v>1.2091767881241566</v>
      </c>
      <c r="F153" s="13">
        <f>rough!AA147</f>
        <v>2.125</v>
      </c>
      <c r="G153" s="14"/>
      <c r="H153" s="14"/>
      <c r="I153" s="12">
        <f>rough!Y147</f>
        <v>1.0590717299578059</v>
      </c>
      <c r="J153" s="13">
        <f>rough!AD147</f>
        <v>1.4156706507304118</v>
      </c>
      <c r="K153" s="14"/>
      <c r="L153" s="15">
        <f>rough!X147</f>
        <v>1.2466539196940727</v>
      </c>
      <c r="M153" s="13">
        <f>rough!AC147</f>
        <v>0.83640081799591004</v>
      </c>
      <c r="N153" s="14"/>
      <c r="O153" s="12" t="str">
        <f>rough!W147</f>
        <v/>
      </c>
      <c r="P153" s="13" t="str">
        <f>rough!AB147</f>
        <v/>
      </c>
    </row>
    <row r="154" spans="1:16" ht="14.25" customHeight="1">
      <c r="A154" s="6" t="s">
        <v>157</v>
      </c>
      <c r="C154" s="11">
        <f>rough!B148</f>
        <v>22569</v>
      </c>
      <c r="E154" s="12">
        <f>rough!V148</f>
        <v>0.7489539748953975</v>
      </c>
      <c r="F154" s="13">
        <f>rough!AA148</f>
        <v>4.2346368715083802</v>
      </c>
      <c r="G154" s="14"/>
      <c r="H154" s="14"/>
      <c r="I154" s="12">
        <f>rough!Y148</f>
        <v>1.3565573770491803</v>
      </c>
      <c r="J154" s="13">
        <f>rough!AD148</f>
        <v>2.7643504531722054</v>
      </c>
      <c r="K154" s="14"/>
      <c r="L154" s="15">
        <f>rough!X148</f>
        <v>0.98951781970649899</v>
      </c>
      <c r="M154" s="13">
        <f>rough!AC148</f>
        <v>0.34957627118644069</v>
      </c>
      <c r="N154" s="14"/>
      <c r="O154" s="12">
        <f>rough!W148</f>
        <v>1.7058823529411764</v>
      </c>
      <c r="P154" s="13">
        <f>rough!AB148</f>
        <v>0.75862068965517238</v>
      </c>
    </row>
    <row r="155" spans="1:16" ht="14.25" customHeight="1">
      <c r="A155" s="6" t="s">
        <v>158</v>
      </c>
      <c r="C155" s="11">
        <f>rough!B149</f>
        <v>2880</v>
      </c>
      <c r="E155" s="12">
        <f>rough!V149</f>
        <v>0.89655172413793105</v>
      </c>
      <c r="F155" s="13">
        <f>rough!AA149</f>
        <v>3.1538461538461537</v>
      </c>
      <c r="G155" s="14"/>
      <c r="H155" s="14"/>
      <c r="I155" s="12">
        <f>rough!Y149</f>
        <v>0.31818181818181818</v>
      </c>
      <c r="J155" s="13">
        <f>rough!AD149</f>
        <v>2</v>
      </c>
      <c r="K155" s="14"/>
      <c r="L155" s="15">
        <f>rough!X149</f>
        <v>0.625</v>
      </c>
      <c r="M155" s="13">
        <f>rough!AC149</f>
        <v>1</v>
      </c>
      <c r="N155" s="14"/>
      <c r="O155" s="12" t="str">
        <f>rough!W149</f>
        <v/>
      </c>
      <c r="P155" s="13" t="str">
        <f>rough!AB149</f>
        <v/>
      </c>
    </row>
    <row r="156" spans="1:16" ht="14.25" customHeight="1">
      <c r="A156" s="6" t="s">
        <v>159</v>
      </c>
      <c r="C156" s="11">
        <f>rough!B150</f>
        <v>11967</v>
      </c>
      <c r="E156" s="12">
        <f>rough!V150</f>
        <v>2.4300000000000002</v>
      </c>
      <c r="F156" s="13">
        <f>rough!AA150</f>
        <v>0.9711934156378601</v>
      </c>
      <c r="G156" s="14"/>
      <c r="H156" s="14"/>
      <c r="I156" s="12">
        <f>rough!Y150</f>
        <v>1.3970588235294117</v>
      </c>
      <c r="J156" s="13">
        <f>rough!AD150</f>
        <v>0.5368421052631579</v>
      </c>
      <c r="K156" s="14"/>
      <c r="L156" s="15">
        <f>rough!X150</f>
        <v>1.0454545454545454</v>
      </c>
      <c r="M156" s="13">
        <f>rough!AC150</f>
        <v>0.2565217391304348</v>
      </c>
      <c r="N156" s="14"/>
      <c r="O156" s="12">
        <f>rough!W150</f>
        <v>2.3333333333333335</v>
      </c>
      <c r="P156" s="13">
        <f>rough!AB150</f>
        <v>0.5714285714285714</v>
      </c>
    </row>
    <row r="157" spans="1:16" ht="14.25" customHeight="1">
      <c r="A157" s="6" t="s">
        <v>160</v>
      </c>
      <c r="C157" s="11">
        <f>rough!B151</f>
        <v>23163</v>
      </c>
      <c r="E157" s="12">
        <f>rough!V151</f>
        <v>0.79879879879879878</v>
      </c>
      <c r="F157" s="13">
        <f>rough!AA151</f>
        <v>1.6541353383458646</v>
      </c>
      <c r="G157" s="14"/>
      <c r="H157" s="14"/>
      <c r="I157" s="12">
        <f>rough!Y151</f>
        <v>1.0748663101604279</v>
      </c>
      <c r="J157" s="13">
        <f>rough!AD151</f>
        <v>0.97014925373134331</v>
      </c>
      <c r="K157" s="14"/>
      <c r="L157" s="15">
        <f>rough!X151</f>
        <v>0.95477386934673369</v>
      </c>
      <c r="M157" s="13">
        <f>rough!AC151</f>
        <v>0.70263157894736838</v>
      </c>
      <c r="N157" s="14"/>
      <c r="O157" s="12">
        <f>rough!W151</f>
        <v>2</v>
      </c>
      <c r="P157" s="13">
        <f>rough!AB151</f>
        <v>3</v>
      </c>
    </row>
    <row r="158" spans="1:16" ht="14.25" customHeight="1">
      <c r="A158" s="6" t="s">
        <v>161</v>
      </c>
      <c r="C158" s="11">
        <f>rough!B152</f>
        <v>48</v>
      </c>
      <c r="E158" s="12">
        <f>rough!V152</f>
        <v>0.54545454545454541</v>
      </c>
      <c r="F158" s="13">
        <f>rough!AA152</f>
        <v>2.25</v>
      </c>
      <c r="G158" s="14"/>
      <c r="H158" s="14"/>
      <c r="I158" s="12" t="str">
        <f>rough!Y152</f>
        <v/>
      </c>
      <c r="J158" s="13" t="str">
        <f>rough!AD152</f>
        <v/>
      </c>
      <c r="K158" s="14"/>
      <c r="L158" s="15">
        <f>rough!X152</f>
        <v>0.33333333333333331</v>
      </c>
      <c r="M158" s="13">
        <f>rough!AC152</f>
        <v>8.5</v>
      </c>
      <c r="N158" s="14"/>
      <c r="O158" s="12" t="str">
        <f>rough!W152</f>
        <v/>
      </c>
      <c r="P158" s="13" t="str">
        <f>rough!AB152</f>
        <v/>
      </c>
    </row>
    <row r="159" spans="1:16" ht="14.25" customHeight="1">
      <c r="A159" s="6" t="s">
        <v>162</v>
      </c>
      <c r="C159" s="11">
        <f>rough!B153</f>
        <v>327394</v>
      </c>
      <c r="E159" s="12">
        <f>rough!V153</f>
        <v>0.96037969459347916</v>
      </c>
      <c r="F159" s="13">
        <f>rough!AA153</f>
        <v>1.1577137945853029</v>
      </c>
      <c r="G159" s="14"/>
      <c r="H159" s="14"/>
      <c r="I159" s="12">
        <f>rough!Y153</f>
        <v>1.1335861778339655</v>
      </c>
      <c r="J159" s="13">
        <f>rough!AD153</f>
        <v>0.85799256505576205</v>
      </c>
      <c r="K159" s="14"/>
      <c r="L159" s="15">
        <f>rough!X153</f>
        <v>1.1621573194767962</v>
      </c>
      <c r="M159" s="13">
        <f>rough!AC153</f>
        <v>0.51603453592352755</v>
      </c>
      <c r="N159" s="14"/>
      <c r="O159" s="12">
        <f>rough!W153</f>
        <v>1.7651245551601424</v>
      </c>
      <c r="P159" s="13">
        <f>rough!AB153</f>
        <v>1.1209677419354838</v>
      </c>
    </row>
    <row r="160" spans="1:16" ht="14.25" customHeight="1">
      <c r="A160" s="6" t="s">
        <v>163</v>
      </c>
      <c r="C160" s="11">
        <f>rough!B154</f>
        <v>5952</v>
      </c>
      <c r="E160" s="12">
        <f>rough!V154</f>
        <v>0.80701754385964908</v>
      </c>
      <c r="F160" s="13">
        <f>rough!AA154</f>
        <v>4.9347826086956523</v>
      </c>
      <c r="G160" s="14"/>
      <c r="H160" s="14"/>
      <c r="I160" s="12">
        <f>rough!Y154</f>
        <v>0.7142857142857143</v>
      </c>
      <c r="J160" s="13">
        <f>rough!AD154</f>
        <v>9.257142857142858</v>
      </c>
      <c r="K160" s="14"/>
      <c r="L160" s="15">
        <f>rough!X154</f>
        <v>1.3541666666666667</v>
      </c>
      <c r="M160" s="13">
        <f>rough!AC154</f>
        <v>2.523076923076923</v>
      </c>
      <c r="N160" s="14"/>
      <c r="O160" s="12">
        <f>rough!W154</f>
        <v>0.53333333333333333</v>
      </c>
      <c r="P160" s="13">
        <f>rough!AB154</f>
        <v>1.75</v>
      </c>
    </row>
    <row r="161" spans="1:16" ht="14.25" customHeight="1">
      <c r="A161" s="6" t="s">
        <v>164</v>
      </c>
      <c r="C161" s="11">
        <f>rough!B155</f>
        <v>13877</v>
      </c>
      <c r="E161" s="12">
        <f>rough!V155</f>
        <v>1.0216216216216216</v>
      </c>
      <c r="F161" s="13">
        <f>rough!AA155</f>
        <v>1.6296296296296295</v>
      </c>
      <c r="G161" s="14"/>
      <c r="H161" s="14"/>
      <c r="I161" s="12">
        <f>rough!Y155</f>
        <v>1.2019230769230769</v>
      </c>
      <c r="J161" s="13">
        <f>rough!AD155</f>
        <v>0.96</v>
      </c>
      <c r="K161" s="14"/>
      <c r="L161" s="15">
        <f>rough!X155</f>
        <v>1.7127659574468086</v>
      </c>
      <c r="M161" s="13">
        <f>rough!AC155</f>
        <v>0.69979296066252583</v>
      </c>
      <c r="N161" s="14"/>
      <c r="O161" s="12">
        <f>rough!W155</f>
        <v>0.25</v>
      </c>
      <c r="P161" s="13">
        <f>rough!AB155</f>
        <v>0</v>
      </c>
    </row>
    <row r="162" spans="1:16" ht="14.25" customHeight="1">
      <c r="A162" s="6" t="s">
        <v>165</v>
      </c>
      <c r="C162" s="11">
        <f>rough!B156</f>
        <v>9704</v>
      </c>
      <c r="E162" s="12">
        <f>rough!V156</f>
        <v>1.0412371134020619</v>
      </c>
      <c r="F162" s="13">
        <f>rough!AA156</f>
        <v>10.138613861386139</v>
      </c>
      <c r="G162" s="14"/>
      <c r="H162" s="14"/>
      <c r="I162" s="12">
        <f>rough!Y156</f>
        <v>1.10752688172043</v>
      </c>
      <c r="J162" s="13">
        <f>rough!AD156</f>
        <v>3.3106796116504853</v>
      </c>
      <c r="K162" s="14"/>
      <c r="L162" s="15">
        <f>rough!X156</f>
        <v>1.0076335877862594</v>
      </c>
      <c r="M162" s="13">
        <f>rough!AC156</f>
        <v>0.62878787878787878</v>
      </c>
      <c r="N162" s="14"/>
      <c r="O162" s="12">
        <f>rough!W156</f>
        <v>2.5</v>
      </c>
      <c r="P162" s="13">
        <f>rough!AB156</f>
        <v>1</v>
      </c>
    </row>
    <row r="163" spans="1:16" ht="14.25" customHeight="1">
      <c r="A163" s="6" t="s">
        <v>166</v>
      </c>
      <c r="C163" s="11">
        <f>rough!B157</f>
        <v>5179</v>
      </c>
      <c r="E163" s="12">
        <f>rough!V157</f>
        <v>0.73154362416107388</v>
      </c>
      <c r="F163" s="13">
        <f>rough!AA157</f>
        <v>2.5779816513761467</v>
      </c>
      <c r="G163" s="14"/>
      <c r="H163" s="14"/>
      <c r="I163" s="12">
        <f>rough!Y157</f>
        <v>0.984375</v>
      </c>
      <c r="J163" s="13">
        <f>rough!AD157</f>
        <v>1.9365079365079365</v>
      </c>
      <c r="K163" s="14"/>
      <c r="L163" s="15">
        <f>rough!X157</f>
        <v>1.0714285714285714</v>
      </c>
      <c r="M163" s="13">
        <f>rough!AC157</f>
        <v>1.6166666666666667</v>
      </c>
      <c r="N163" s="14"/>
      <c r="O163" s="12" t="str">
        <f>rough!W157</f>
        <v/>
      </c>
      <c r="P163" s="13" t="str">
        <f>rough!AB157</f>
        <v/>
      </c>
    </row>
    <row r="164" spans="1:16" ht="14.25" customHeight="1">
      <c r="A164" s="6" t="s">
        <v>167</v>
      </c>
      <c r="C164" s="11">
        <f>rough!B158</f>
        <v>3987</v>
      </c>
      <c r="E164" s="12">
        <f>rough!V158</f>
        <v>0.75</v>
      </c>
      <c r="F164" s="13">
        <f>rough!AA158</f>
        <v>2.125</v>
      </c>
      <c r="G164" s="14"/>
      <c r="H164" s="14"/>
      <c r="I164" s="12">
        <f>rough!Y158</f>
        <v>0.8571428571428571</v>
      </c>
      <c r="J164" s="13">
        <f>rough!AD158</f>
        <v>1.4333333333333333</v>
      </c>
      <c r="K164" s="14"/>
      <c r="L164" s="15">
        <f>rough!X158</f>
        <v>1.0869565217391304</v>
      </c>
      <c r="M164" s="13">
        <f>rough!AC158</f>
        <v>1.6</v>
      </c>
      <c r="N164" s="14"/>
      <c r="O164" s="12" t="str">
        <f>rough!W158</f>
        <v/>
      </c>
      <c r="P164" s="13" t="str">
        <f>rough!AB158</f>
        <v/>
      </c>
    </row>
    <row r="165" spans="1:16" ht="14.25" customHeight="1">
      <c r="A165" s="6" t="s">
        <v>168</v>
      </c>
      <c r="C165" s="11">
        <f>rough!B159</f>
        <v>36391</v>
      </c>
      <c r="E165" s="12">
        <f>rough!V159</f>
        <v>1.4346289752650176</v>
      </c>
      <c r="F165" s="13">
        <f>rough!AA159</f>
        <v>3.5221674876847291</v>
      </c>
      <c r="G165" s="14"/>
      <c r="H165" s="14"/>
      <c r="I165" s="12">
        <f>rough!Y159</f>
        <v>1.3690851735015772</v>
      </c>
      <c r="J165" s="13">
        <f>rough!AD159</f>
        <v>1.6175115207373272</v>
      </c>
      <c r="K165" s="14"/>
      <c r="L165" s="15">
        <f>rough!X159</f>
        <v>1.1067961165048543</v>
      </c>
      <c r="M165" s="13">
        <f>rough!AC159</f>
        <v>0.55555555555555558</v>
      </c>
      <c r="N165" s="14"/>
      <c r="O165" s="12">
        <f>rough!W159</f>
        <v>3.6666666666666665</v>
      </c>
      <c r="P165" s="13">
        <f>rough!AB159</f>
        <v>1.1818181818181819</v>
      </c>
    </row>
    <row r="166" spans="1:16" ht="14.25" customHeight="1">
      <c r="A166" s="6" t="s">
        <v>169</v>
      </c>
      <c r="C166" s="11">
        <f>rough!B160</f>
        <v>58829</v>
      </c>
      <c r="E166" s="12">
        <f>rough!V160</f>
        <v>1.1948488241881299</v>
      </c>
      <c r="F166" s="13">
        <f>rough!AA160</f>
        <v>3.6391752577319587</v>
      </c>
      <c r="G166" s="14"/>
      <c r="H166" s="14"/>
      <c r="I166" s="12">
        <f>rough!Y160</f>
        <v>1.0647590361445782</v>
      </c>
      <c r="J166" s="13">
        <f>rough!AD160</f>
        <v>1.917963224893918</v>
      </c>
      <c r="K166" s="14"/>
      <c r="L166" s="15">
        <f>rough!X160</f>
        <v>1.5265486725663717</v>
      </c>
      <c r="M166" s="13">
        <f>rough!AC160</f>
        <v>1.3101449275362318</v>
      </c>
      <c r="N166" s="14"/>
      <c r="O166" s="12">
        <f>rough!W160</f>
        <v>0.41666666666666669</v>
      </c>
      <c r="P166" s="13">
        <f>rough!AB160</f>
        <v>2</v>
      </c>
    </row>
    <row r="167" spans="1:16" ht="14.25" customHeight="1">
      <c r="A167" s="6" t="s">
        <v>170</v>
      </c>
      <c r="C167" s="11">
        <f>rough!B161</f>
        <v>7448</v>
      </c>
      <c r="E167" s="12">
        <f>rough!V161</f>
        <v>0.72222222222222221</v>
      </c>
      <c r="F167" s="13">
        <f>rough!AA161</f>
        <v>2.3653846153846154</v>
      </c>
      <c r="G167" s="14"/>
      <c r="H167" s="14"/>
      <c r="I167" s="12">
        <f>rough!Y161</f>
        <v>0.84466019417475724</v>
      </c>
      <c r="J167" s="13">
        <f>rough!AD161</f>
        <v>1.264367816091954</v>
      </c>
      <c r="K167" s="14"/>
      <c r="L167" s="15">
        <f>rough!X161</f>
        <v>1.2538461538461538</v>
      </c>
      <c r="M167" s="13">
        <f>rough!AC161</f>
        <v>0.66257668711656437</v>
      </c>
      <c r="N167" s="14"/>
      <c r="O167" s="12">
        <f>rough!W161</f>
        <v>2</v>
      </c>
      <c r="P167" s="13">
        <f>rough!AB161</f>
        <v>0.66666666666666663</v>
      </c>
    </row>
    <row r="168" spans="1:16" ht="14.25" customHeight="1">
      <c r="A168" s="6" t="s">
        <v>171</v>
      </c>
      <c r="C168" s="11">
        <f>rough!B162</f>
        <v>270358</v>
      </c>
      <c r="E168" s="12">
        <f>rough!V162</f>
        <v>1.0221886031265759</v>
      </c>
      <c r="F168" s="13">
        <f>rough!AA162</f>
        <v>1.4657128761716822</v>
      </c>
      <c r="G168" s="14"/>
      <c r="H168" s="14"/>
      <c r="I168" s="12">
        <f>rough!Y162</f>
        <v>1.1766583894998226</v>
      </c>
      <c r="J168" s="13">
        <f>rough!AD162</f>
        <v>0.91799819113656922</v>
      </c>
      <c r="K168" s="14"/>
      <c r="L168" s="15">
        <f>rough!X162</f>
        <v>0.80625320348539209</v>
      </c>
      <c r="M168" s="13">
        <f>rough!AC162</f>
        <v>0.74443738080101718</v>
      </c>
      <c r="N168" s="14"/>
      <c r="O168" s="12">
        <f>rough!W162</f>
        <v>1.0484581497797356</v>
      </c>
      <c r="P168" s="13">
        <f>rough!AB162</f>
        <v>0.14705882352941177</v>
      </c>
    </row>
    <row r="169" spans="1:16" ht="14.25" customHeight="1">
      <c r="A169" s="6" t="s">
        <v>172</v>
      </c>
      <c r="C169" s="11">
        <f>rough!B163</f>
        <v>565</v>
      </c>
      <c r="E169" s="12">
        <f>rough!V163</f>
        <v>2.5217391304347827</v>
      </c>
      <c r="F169" s="13">
        <f>rough!AA163</f>
        <v>0.84482758620689657</v>
      </c>
      <c r="G169" s="14"/>
      <c r="H169" s="14"/>
      <c r="I169" s="12">
        <f>rough!Y163</f>
        <v>1.3333333333333333</v>
      </c>
      <c r="J169" s="13">
        <f>rough!AD163</f>
        <v>0.25</v>
      </c>
      <c r="K169" s="14"/>
      <c r="L169" s="15">
        <f>rough!X163</f>
        <v>1.325</v>
      </c>
      <c r="M169" s="13">
        <f>rough!AC163</f>
        <v>0.54716981132075471</v>
      </c>
      <c r="N169" s="14"/>
      <c r="O169" s="12">
        <f>rough!W163</f>
        <v>0</v>
      </c>
      <c r="P169" s="13" t="str">
        <f>rough!AB163</f>
        <v/>
      </c>
    </row>
    <row r="170" spans="1:16" ht="14.25" customHeight="1">
      <c r="A170" s="6" t="s">
        <v>173</v>
      </c>
      <c r="C170" s="11">
        <f>rough!B164</f>
        <v>55619</v>
      </c>
      <c r="E170" s="12">
        <f>rough!V164</f>
        <v>0.81975308641975309</v>
      </c>
      <c r="F170" s="13">
        <f>rough!AA164</f>
        <v>1.4759036144578312</v>
      </c>
      <c r="G170" s="14"/>
      <c r="H170" s="14"/>
      <c r="I170" s="12">
        <f>rough!Y164</f>
        <v>1.2142857142857142</v>
      </c>
      <c r="J170" s="13">
        <f>rough!AD164</f>
        <v>2.7352941176470589</v>
      </c>
      <c r="K170" s="14"/>
      <c r="L170" s="15">
        <f>rough!X164</f>
        <v>1.1219512195121952</v>
      </c>
      <c r="M170" s="13">
        <f>rough!AC164</f>
        <v>0.27826086956521739</v>
      </c>
      <c r="N170" s="14"/>
      <c r="O170" s="12" t="str">
        <f>rough!W164</f>
        <v/>
      </c>
      <c r="P170" s="13" t="str">
        <f>rough!AB164</f>
        <v/>
      </c>
    </row>
    <row r="171" spans="1:16" ht="14.25" customHeight="1">
      <c r="A171" s="6" t="s">
        <v>174</v>
      </c>
      <c r="C171" s="11">
        <f>rough!B165</f>
        <v>1911</v>
      </c>
      <c r="E171" s="12">
        <f>rough!V165</f>
        <v>0.83333333333333337</v>
      </c>
      <c r="F171" s="13">
        <f>rough!AA165</f>
        <v>15.9</v>
      </c>
      <c r="G171" s="14"/>
      <c r="H171" s="14"/>
      <c r="I171" s="12">
        <f>rough!Y165</f>
        <v>0.52941176470588236</v>
      </c>
      <c r="J171" s="13">
        <f>rough!AD165</f>
        <v>16.555555555555557</v>
      </c>
      <c r="K171" s="14"/>
      <c r="L171" s="15">
        <f>rough!X165</f>
        <v>0.9838709677419355</v>
      </c>
      <c r="M171" s="13">
        <f>rough!AC165</f>
        <v>1.0655737704918034</v>
      </c>
      <c r="N171" s="14"/>
      <c r="O171" s="12" t="str">
        <f>rough!W165</f>
        <v/>
      </c>
      <c r="P171" s="13" t="str">
        <f>rough!AB165</f>
        <v/>
      </c>
    </row>
    <row r="172" spans="1:16" ht="14.25" customHeight="1">
      <c r="A172" s="6" t="s">
        <v>175</v>
      </c>
      <c r="C172" s="11">
        <f>rough!B166</f>
        <v>183587</v>
      </c>
      <c r="E172" s="12">
        <f>rough!V166</f>
        <v>0.88620504562533553</v>
      </c>
      <c r="F172" s="13">
        <f>rough!AA166</f>
        <v>1.5317989097516655</v>
      </c>
      <c r="G172" s="14"/>
      <c r="H172" s="14"/>
      <c r="I172" s="12">
        <f>rough!Y166</f>
        <v>0.92982456140350878</v>
      </c>
      <c r="J172" s="13">
        <f>rough!AD166</f>
        <v>1.1468160377358489</v>
      </c>
      <c r="K172" s="14"/>
      <c r="L172" s="15">
        <f>rough!X166</f>
        <v>1.1209493382017344</v>
      </c>
      <c r="M172" s="13">
        <f>rough!AC166</f>
        <v>0.84079804560260585</v>
      </c>
      <c r="N172" s="14"/>
      <c r="O172" s="12" t="str">
        <f>rough!W166</f>
        <v/>
      </c>
      <c r="P172" s="13" t="str">
        <f>rough!AB166</f>
        <v/>
      </c>
    </row>
    <row r="173" spans="1:16" ht="14.25" customHeight="1">
      <c r="A173" s="6" t="s">
        <v>176</v>
      </c>
      <c r="C173" s="11">
        <f>rough!B167</f>
        <v>26159</v>
      </c>
      <c r="E173" s="12">
        <f>rough!V167</f>
        <v>1.1476510067114094</v>
      </c>
      <c r="F173" s="13">
        <f>rough!AA167</f>
        <v>2.5730994152046782</v>
      </c>
      <c r="G173" s="14"/>
      <c r="H173" s="14"/>
      <c r="I173" s="12">
        <f>rough!Y167</f>
        <v>0.90774907749077494</v>
      </c>
      <c r="J173" s="13">
        <f>rough!AD167</f>
        <v>2.3902439024390243</v>
      </c>
      <c r="K173" s="14"/>
      <c r="L173" s="15">
        <f>rough!X167</f>
        <v>1.4935064935064934</v>
      </c>
      <c r="M173" s="13">
        <f>rough!AC167</f>
        <v>0.58647342995169083</v>
      </c>
      <c r="N173" s="14"/>
      <c r="O173" s="12">
        <f>rough!W167</f>
        <v>2.1666666666666665</v>
      </c>
      <c r="P173" s="13">
        <f>rough!AB167</f>
        <v>0.73626373626373631</v>
      </c>
    </row>
    <row r="174" spans="1:16" ht="14.25" customHeight="1">
      <c r="A174" s="6" t="s">
        <v>177</v>
      </c>
      <c r="C174" s="11">
        <f>rough!B168</f>
        <v>4563</v>
      </c>
      <c r="E174" s="12">
        <f>rough!V168</f>
        <v>1.1666666666666667</v>
      </c>
      <c r="F174" s="13">
        <f>rough!AA168</f>
        <v>1.0408163265306123</v>
      </c>
      <c r="G174" s="14"/>
      <c r="H174" s="14"/>
      <c r="I174" s="12">
        <f>rough!Y168</f>
        <v>1.3333333333333333</v>
      </c>
      <c r="J174" s="13">
        <f>rough!AD168</f>
        <v>0.96875</v>
      </c>
      <c r="K174" s="14"/>
      <c r="L174" s="15">
        <f>rough!X168</f>
        <v>1.0421052631578946</v>
      </c>
      <c r="M174" s="13">
        <f>rough!AC168</f>
        <v>0.35353535353535354</v>
      </c>
      <c r="N174" s="14"/>
      <c r="O174" s="12" t="str">
        <f>rough!W168</f>
        <v/>
      </c>
      <c r="P174" s="13" t="str">
        <f>rough!AB168</f>
        <v/>
      </c>
    </row>
    <row r="175" spans="1:16" ht="14.25" customHeight="1">
      <c r="A175" s="6" t="s">
        <v>178</v>
      </c>
      <c r="C175" s="11">
        <f>rough!B169</f>
        <v>8968</v>
      </c>
      <c r="E175" s="12">
        <f>rough!V169</f>
        <v>2.2545454545454544</v>
      </c>
      <c r="F175" s="13">
        <f>rough!AA169</f>
        <v>1.096774193548387</v>
      </c>
      <c r="G175" s="14"/>
      <c r="H175" s="14"/>
      <c r="I175" s="12">
        <f>rough!Y169</f>
        <v>0.8571428571428571</v>
      </c>
      <c r="J175" s="13">
        <f>rough!AD169</f>
        <v>0.5</v>
      </c>
      <c r="K175" s="14"/>
      <c r="L175" s="15">
        <f>rough!X169</f>
        <v>0.92010309278350511</v>
      </c>
      <c r="M175" s="13">
        <f>rough!AC169</f>
        <v>0.61624649859943981</v>
      </c>
      <c r="N175" s="14"/>
      <c r="O175" s="12" t="str">
        <f>rough!W169</f>
        <v/>
      </c>
      <c r="P175" s="13" t="str">
        <f>rough!AB169</f>
        <v/>
      </c>
    </row>
    <row r="176" spans="1:16" ht="14.25" customHeight="1">
      <c r="A176" s="6" t="s">
        <v>179</v>
      </c>
      <c r="C176" s="11">
        <f>rough!B170</f>
        <v>21890</v>
      </c>
      <c r="E176" s="12">
        <f>rough!V170</f>
        <v>0.91408934707903777</v>
      </c>
      <c r="F176" s="13">
        <f>rough!AA170</f>
        <v>1.2593984962406015</v>
      </c>
      <c r="G176" s="14"/>
      <c r="H176" s="14"/>
      <c r="I176" s="12">
        <f>rough!Y170</f>
        <v>1.4422110552763818</v>
      </c>
      <c r="J176" s="13">
        <f>rough!AD170</f>
        <v>0.84320557491289194</v>
      </c>
      <c r="K176" s="14"/>
      <c r="L176" s="15">
        <f>rough!X170</f>
        <v>0.83630470016207459</v>
      </c>
      <c r="M176" s="13">
        <f>rough!AC170</f>
        <v>0.36240310077519378</v>
      </c>
      <c r="N176" s="14"/>
      <c r="O176" s="12">
        <f>rough!W170</f>
        <v>0.5</v>
      </c>
      <c r="P176" s="13">
        <f>rough!AB170</f>
        <v>4.333333333333333</v>
      </c>
    </row>
    <row r="177" spans="1:16" ht="14.25" customHeight="1">
      <c r="A177" s="6" t="s">
        <v>180</v>
      </c>
      <c r="C177" s="11">
        <f>rough!B171</f>
        <v>749613</v>
      </c>
      <c r="E177" s="12">
        <f>rough!V171</f>
        <v>0.88554392088423506</v>
      </c>
      <c r="F177" s="13">
        <f>rough!AA171</f>
        <v>0.46937099687961897</v>
      </c>
      <c r="G177" s="14"/>
      <c r="H177" s="14"/>
      <c r="I177" s="12">
        <f>rough!Y171</f>
        <v>1.0204081632653061</v>
      </c>
      <c r="J177" s="13">
        <f>rough!AD171</f>
        <v>0.42975999999999998</v>
      </c>
      <c r="K177" s="14"/>
      <c r="L177" s="15">
        <f>rough!X171</f>
        <v>1.0015116396251134</v>
      </c>
      <c r="M177" s="13">
        <f>rough!AC171</f>
        <v>0.3565103642584021</v>
      </c>
      <c r="N177" s="14"/>
      <c r="O177" s="12" t="str">
        <f>rough!W171</f>
        <v/>
      </c>
      <c r="P177" s="13" t="str">
        <f>rough!AB171</f>
        <v/>
      </c>
    </row>
    <row r="178" spans="1:16" ht="14.25" customHeight="1">
      <c r="A178" s="6" t="s">
        <v>181</v>
      </c>
      <c r="C178" s="11">
        <f>rough!B172</f>
        <v>21872</v>
      </c>
      <c r="E178" s="12">
        <f>rough!V172</f>
        <v>1.2376237623762376</v>
      </c>
      <c r="F178" s="13">
        <f>rough!AA172</f>
        <v>1.9359999999999999</v>
      </c>
      <c r="G178" s="14"/>
      <c r="H178" s="14"/>
      <c r="I178" s="12">
        <f>rough!Y172</f>
        <v>1.2666666666666666</v>
      </c>
      <c r="J178" s="13">
        <f>rough!AD172</f>
        <v>0.73684210526315785</v>
      </c>
      <c r="K178" s="14"/>
      <c r="L178" s="15">
        <f>rough!X172</f>
        <v>1.062634989200864</v>
      </c>
      <c r="M178" s="13">
        <f>rough!AC172</f>
        <v>0.2967479674796748</v>
      </c>
      <c r="N178" s="14"/>
      <c r="O178" s="12" t="str">
        <f>rough!W172</f>
        <v/>
      </c>
      <c r="P178" s="13" t="str">
        <f>rough!AB172</f>
        <v/>
      </c>
    </row>
    <row r="179" spans="1:16" ht="14.25" customHeight="1">
      <c r="A179" s="6" t="s">
        <v>182</v>
      </c>
      <c r="C179" s="11">
        <f>rough!B173</f>
        <v>12184</v>
      </c>
      <c r="E179" s="12">
        <f>rough!V173</f>
        <v>1.0467289719626167</v>
      </c>
      <c r="F179" s="13">
        <f>rough!AA173</f>
        <v>1.1741071428571428</v>
      </c>
      <c r="G179" s="14"/>
      <c r="H179" s="14"/>
      <c r="I179" s="12">
        <f>rough!Y173</f>
        <v>0.98181818181818181</v>
      </c>
      <c r="J179" s="13">
        <f>rough!AD173</f>
        <v>0.56172839506172845</v>
      </c>
      <c r="K179" s="14"/>
      <c r="L179" s="15">
        <f>rough!X173</f>
        <v>0.74678111587982832</v>
      </c>
      <c r="M179" s="13">
        <f>rough!AC173</f>
        <v>0.72413793103448276</v>
      </c>
      <c r="N179" s="14"/>
      <c r="O179" s="12">
        <f>rough!W173</f>
        <v>0.33333333333333331</v>
      </c>
      <c r="P179" s="13">
        <f>rough!AB173</f>
        <v>3</v>
      </c>
    </row>
    <row r="180" spans="1:16" ht="14.25" customHeight="1">
      <c r="A180" s="6" t="s">
        <v>183</v>
      </c>
      <c r="C180" s="11">
        <f>rough!B174</f>
        <v>1015</v>
      </c>
      <c r="E180" s="12">
        <f>rough!V174</f>
        <v>0.4</v>
      </c>
      <c r="F180" s="13">
        <f>rough!AA174</f>
        <v>15</v>
      </c>
      <c r="G180" s="14"/>
      <c r="H180" s="14"/>
      <c r="I180" s="12">
        <f>rough!Y174</f>
        <v>0</v>
      </c>
      <c r="J180" s="13" t="str">
        <f>rough!AD174</f>
        <v/>
      </c>
      <c r="K180" s="14"/>
      <c r="L180" s="15">
        <f>rough!X174</f>
        <v>1.2727272727272727</v>
      </c>
      <c r="M180" s="13">
        <f>rough!AC174</f>
        <v>1.5</v>
      </c>
      <c r="N180" s="14"/>
      <c r="O180" s="12" t="str">
        <f>rough!W174</f>
        <v/>
      </c>
      <c r="P180" s="13" t="str">
        <f>rough!AB174</f>
        <v/>
      </c>
    </row>
    <row r="181" spans="1:16" ht="14.25" customHeight="1">
      <c r="A181" s="6" t="s">
        <v>184</v>
      </c>
      <c r="C181" s="11">
        <f>rough!B175</f>
        <v>65728</v>
      </c>
      <c r="E181" s="12">
        <f>rough!V175</f>
        <v>0.93557422969187676</v>
      </c>
      <c r="F181" s="13">
        <f>rough!AA175</f>
        <v>3.0059880239520957</v>
      </c>
      <c r="G181" s="14"/>
      <c r="H181" s="14"/>
      <c r="I181" s="12">
        <f>rough!Y175</f>
        <v>1.1125541125541125</v>
      </c>
      <c r="J181" s="13">
        <f>rough!AD175</f>
        <v>1.245136186770428</v>
      </c>
      <c r="K181" s="14"/>
      <c r="L181" s="15">
        <f>rough!X175</f>
        <v>0.93610223642172519</v>
      </c>
      <c r="M181" s="13">
        <f>rough!AC175</f>
        <v>1.21160409556314</v>
      </c>
      <c r="N181" s="14"/>
      <c r="O181" s="12">
        <f>rough!W175</f>
        <v>0.90666666666666662</v>
      </c>
      <c r="P181" s="13">
        <f>rough!AB175</f>
        <v>1.3529411764705883</v>
      </c>
    </row>
    <row r="182" spans="1:16" ht="14.25" customHeight="1">
      <c r="A182" s="6" t="s">
        <v>185</v>
      </c>
      <c r="C182" s="11">
        <f>rough!B176</f>
        <v>56533</v>
      </c>
      <c r="E182" s="12">
        <f>rough!V176</f>
        <v>1.4026974951830442</v>
      </c>
      <c r="F182" s="13">
        <f>rough!AA176</f>
        <v>1.1978021978021978</v>
      </c>
      <c r="G182" s="14"/>
      <c r="H182" s="14"/>
      <c r="I182" s="12">
        <f>rough!Y176</f>
        <v>1.3686131386861313</v>
      </c>
      <c r="J182" s="13">
        <f>rough!AD176</f>
        <v>2.9173333333333331</v>
      </c>
      <c r="K182" s="14"/>
      <c r="L182" s="15">
        <f>rough!X176</f>
        <v>1.2209944751381216</v>
      </c>
      <c r="M182" s="13">
        <f>rough!AC176</f>
        <v>1.2835595776772248</v>
      </c>
      <c r="N182" s="14"/>
      <c r="O182" s="12">
        <f>rough!W176</f>
        <v>0.6</v>
      </c>
      <c r="P182" s="13">
        <f>rough!AB176</f>
        <v>2.1333333333333333</v>
      </c>
    </row>
    <row r="183" spans="1:16" ht="14.25" customHeight="1">
      <c r="A183" s="6" t="s">
        <v>186</v>
      </c>
      <c r="C183" s="11">
        <f>rough!B177</f>
        <v>11908</v>
      </c>
      <c r="E183" s="12">
        <f>rough!V177</f>
        <v>1.8660130718954249</v>
      </c>
      <c r="F183" s="13">
        <f>rough!AA177</f>
        <v>0.99649737302977237</v>
      </c>
      <c r="G183" s="14"/>
      <c r="H183" s="14"/>
      <c r="I183" s="12">
        <f>rough!Y177</f>
        <v>0.85526315789473684</v>
      </c>
      <c r="J183" s="13">
        <f>rough!AD177</f>
        <v>1.0923076923076922</v>
      </c>
      <c r="K183" s="14"/>
      <c r="L183" s="15">
        <f>rough!X177</f>
        <v>0.95890410958904104</v>
      </c>
      <c r="M183" s="13">
        <f>rough!AC177</f>
        <v>0.52857142857142858</v>
      </c>
      <c r="N183" s="14"/>
      <c r="O183" s="12">
        <f>rough!W177</f>
        <v>1</v>
      </c>
      <c r="P183" s="13">
        <f>rough!AB177</f>
        <v>0.2</v>
      </c>
    </row>
    <row r="184" spans="1:16" ht="14.25" customHeight="1">
      <c r="A184" s="6" t="s">
        <v>187</v>
      </c>
      <c r="C184" s="11">
        <f>rough!B178</f>
        <v>14182</v>
      </c>
      <c r="E184" s="12">
        <f>rough!V178</f>
        <v>2</v>
      </c>
      <c r="F184" s="13">
        <f>rough!AA178</f>
        <v>2.4745762711864407</v>
      </c>
      <c r="G184" s="14"/>
      <c r="H184" s="14"/>
      <c r="I184" s="12">
        <f>rough!Y178</f>
        <v>7</v>
      </c>
      <c r="J184" s="13">
        <f>rough!AD178</f>
        <v>7.4285714285714288</v>
      </c>
      <c r="K184" s="14"/>
      <c r="L184" s="15">
        <f>rough!X178</f>
        <v>1.0591603053435115</v>
      </c>
      <c r="M184" s="13">
        <f>rough!AC178</f>
        <v>0.26756756756756755</v>
      </c>
      <c r="N184" s="14"/>
      <c r="O184" s="12" t="str">
        <f>rough!W178</f>
        <v/>
      </c>
      <c r="P184" s="13" t="str">
        <f>rough!AB178</f>
        <v/>
      </c>
    </row>
    <row r="185" spans="1:16" ht="14.25" customHeight="1">
      <c r="A185" s="6" t="s">
        <v>188</v>
      </c>
      <c r="C185" s="11">
        <f>rough!B179</f>
        <v>353125</v>
      </c>
      <c r="E185" s="12">
        <f>rough!V179</f>
        <v>0.88490770901194349</v>
      </c>
      <c r="F185" s="13">
        <f>rough!AA179</f>
        <v>1.6462167689161553</v>
      </c>
      <c r="G185" s="14"/>
      <c r="H185" s="14"/>
      <c r="I185" s="12">
        <f>rough!Y179</f>
        <v>0.94940334128878279</v>
      </c>
      <c r="J185" s="13">
        <f>rough!AD179</f>
        <v>1.4622926093514328</v>
      </c>
      <c r="K185" s="14"/>
      <c r="L185" s="15">
        <f>rough!X179</f>
        <v>1.04</v>
      </c>
      <c r="M185" s="13">
        <f>rough!AC179</f>
        <v>0.23658072696534235</v>
      </c>
      <c r="N185" s="14"/>
      <c r="O185" s="12" t="str">
        <f>rough!W179</f>
        <v/>
      </c>
      <c r="P185" s="13" t="str">
        <f>rough!AB179</f>
        <v/>
      </c>
    </row>
    <row r="186" spans="1:16" ht="14.25" customHeight="1">
      <c r="A186" s="6" t="s">
        <v>189</v>
      </c>
      <c r="C186" s="11">
        <f>rough!B180</f>
        <v>9717</v>
      </c>
      <c r="E186" s="12">
        <f>rough!V180</f>
        <v>1.3866666666666667</v>
      </c>
      <c r="F186" s="13">
        <f>rough!AA180</f>
        <v>1.75</v>
      </c>
      <c r="G186" s="14"/>
      <c r="H186" s="14"/>
      <c r="I186" s="12">
        <f>rough!Y180</f>
        <v>1.240506329113924</v>
      </c>
      <c r="J186" s="13">
        <f>rough!AD180</f>
        <v>0.93877551020408168</v>
      </c>
      <c r="K186" s="14"/>
      <c r="L186" s="15">
        <f>rough!X180</f>
        <v>0.80555555555555558</v>
      </c>
      <c r="M186" s="13">
        <f>rough!AC180</f>
        <v>1.4827586206896552</v>
      </c>
      <c r="N186" s="14"/>
      <c r="O186" s="12" t="str">
        <f>rough!W180</f>
        <v/>
      </c>
      <c r="P186" s="13" t="str">
        <f>rough!AB180</f>
        <v/>
      </c>
    </row>
    <row r="187" spans="1:16" ht="14.25" customHeight="1">
      <c r="A187" s="6" t="s">
        <v>190</v>
      </c>
      <c r="C187" s="11">
        <f>rough!B181</f>
        <v>1823</v>
      </c>
      <c r="E187" s="12">
        <f>rough!V181</f>
        <v>2.7818181818181817</v>
      </c>
      <c r="F187" s="13">
        <f>rough!AA181</f>
        <v>1.1699346405228759</v>
      </c>
      <c r="G187" s="14"/>
      <c r="H187" s="14"/>
      <c r="I187" s="12">
        <f>rough!Y181</f>
        <v>3</v>
      </c>
      <c r="J187" s="13">
        <f>rough!AD181</f>
        <v>0.81481481481481477</v>
      </c>
      <c r="K187" s="14"/>
      <c r="L187" s="15">
        <f>rough!X181</f>
        <v>1.6893939393939394</v>
      </c>
      <c r="M187" s="13">
        <f>rough!AC181</f>
        <v>1.0627802690582959</v>
      </c>
      <c r="N187" s="14"/>
      <c r="O187" s="12" t="str">
        <f>rough!W181</f>
        <v/>
      </c>
      <c r="P187" s="13" t="str">
        <f>rough!AB181</f>
        <v/>
      </c>
    </row>
    <row r="188" spans="1:16" ht="14.25" customHeight="1">
      <c r="A188" s="6" t="s">
        <v>191</v>
      </c>
      <c r="C188" s="11">
        <f>rough!B182</f>
        <v>86115</v>
      </c>
      <c r="E188" s="12">
        <f>rough!V182</f>
        <v>1.1512859304084719</v>
      </c>
      <c r="F188" s="13">
        <f>rough!AA182</f>
        <v>1.7568988173455979</v>
      </c>
      <c r="G188" s="14"/>
      <c r="H188" s="14"/>
      <c r="I188" s="12">
        <f>rough!Y182</f>
        <v>1.2768361581920904</v>
      </c>
      <c r="J188" s="13">
        <f>rough!AD182</f>
        <v>0.8915929203539823</v>
      </c>
      <c r="K188" s="14"/>
      <c r="L188" s="15">
        <f>rough!X182</f>
        <v>1.0673297628156082</v>
      </c>
      <c r="M188" s="13">
        <f>rough!AC182</f>
        <v>0.27670250896057347</v>
      </c>
      <c r="N188" s="14"/>
      <c r="O188" s="12" t="str">
        <f>rough!W182</f>
        <v/>
      </c>
      <c r="P188" s="13" t="str">
        <f>rough!AB182</f>
        <v/>
      </c>
    </row>
    <row r="189" spans="1:16" ht="14.25" customHeight="1">
      <c r="A189" s="6" t="s">
        <v>192</v>
      </c>
      <c r="C189" s="11">
        <f>rough!B183</f>
        <v>30231</v>
      </c>
      <c r="E189" s="12">
        <f>rough!V183</f>
        <v>0.90615835777126097</v>
      </c>
      <c r="F189" s="13">
        <f>rough!AA183</f>
        <v>2.3398058252427183</v>
      </c>
      <c r="G189" s="14"/>
      <c r="H189" s="14"/>
      <c r="I189" s="12">
        <f>rough!Y183</f>
        <v>1.103448275862069</v>
      </c>
      <c r="J189" s="13">
        <f>rough!AD183</f>
        <v>1.0198863636363635</v>
      </c>
      <c r="K189" s="14"/>
      <c r="L189" s="15">
        <f>rough!X183</f>
        <v>1.191304347826087</v>
      </c>
      <c r="M189" s="13">
        <f>rough!AC183</f>
        <v>0.52919708029197077</v>
      </c>
      <c r="N189" s="14"/>
      <c r="O189" s="12" t="str">
        <f>rough!W183</f>
        <v/>
      </c>
      <c r="P189" s="13" t="str">
        <f>rough!AB183</f>
        <v/>
      </c>
    </row>
    <row r="190" spans="1:16" ht="14.25" customHeight="1">
      <c r="A190" s="6" t="s">
        <v>193</v>
      </c>
      <c r="C190" s="11">
        <f>rough!B184</f>
        <v>23022</v>
      </c>
      <c r="E190" s="12">
        <f>rough!V184</f>
        <v>0.93452380952380953</v>
      </c>
      <c r="F190" s="13">
        <f>rough!AA184</f>
        <v>1.5732484076433122</v>
      </c>
      <c r="G190" s="14"/>
      <c r="H190" s="14"/>
      <c r="I190" s="12">
        <f>rough!Y184</f>
        <v>1.125</v>
      </c>
      <c r="J190" s="13">
        <f>rough!AD184</f>
        <v>1.1481481481481481</v>
      </c>
      <c r="K190" s="14"/>
      <c r="L190" s="15">
        <f>rough!X184</f>
        <v>1.1364653243847875</v>
      </c>
      <c r="M190" s="13">
        <f>rough!AC184</f>
        <v>0.46653543307086615</v>
      </c>
      <c r="N190" s="14"/>
      <c r="O190" s="12" t="str">
        <f>rough!W184</f>
        <v/>
      </c>
      <c r="P190" s="13" t="str">
        <f>rough!AB184</f>
        <v/>
      </c>
    </row>
    <row r="191" spans="1:16" ht="14.25" customHeight="1">
      <c r="A191" s="6" t="s">
        <v>194</v>
      </c>
      <c r="C191" s="11">
        <f>rough!B185</f>
        <v>179707</v>
      </c>
      <c r="E191" s="12">
        <f>rough!V185</f>
        <v>0.82246376811594202</v>
      </c>
      <c r="F191" s="13">
        <f>rough!AA185</f>
        <v>0.77533039647577096</v>
      </c>
      <c r="G191" s="14"/>
      <c r="H191" s="14"/>
      <c r="I191" s="12">
        <f>rough!Y185</f>
        <v>1.0520072992700731</v>
      </c>
      <c r="J191" s="13">
        <f>rough!AD185</f>
        <v>0.75802254986990458</v>
      </c>
      <c r="K191" s="14"/>
      <c r="L191" s="15">
        <f>rough!X185</f>
        <v>0.96775527077304668</v>
      </c>
      <c r="M191" s="13">
        <f>rough!AC185</f>
        <v>0.36608287056813327</v>
      </c>
      <c r="N191" s="14"/>
      <c r="O191" s="12">
        <f>rough!W185</f>
        <v>1.1842105263157894</v>
      </c>
      <c r="P191" s="13">
        <f>rough!AB185</f>
        <v>0.41111111111111109</v>
      </c>
    </row>
    <row r="192" spans="1:16" ht="14.25" customHeight="1">
      <c r="A192" s="6" t="s">
        <v>195</v>
      </c>
      <c r="C192" s="11">
        <f>rough!B186</f>
        <v>9669</v>
      </c>
      <c r="E192" s="12">
        <f>rough!V186</f>
        <v>1.1304347826086956</v>
      </c>
      <c r="F192" s="13">
        <f>rough!AA186</f>
        <v>0.90384615384615385</v>
      </c>
      <c r="G192" s="14"/>
      <c r="H192" s="14"/>
      <c r="I192" s="12">
        <f>rough!Y186</f>
        <v>1.2678571428571428</v>
      </c>
      <c r="J192" s="13">
        <f>rough!AD186</f>
        <v>0.6901408450704225</v>
      </c>
      <c r="K192" s="14"/>
      <c r="L192" s="15">
        <f>rough!X186</f>
        <v>1.3243243243243243</v>
      </c>
      <c r="M192" s="13">
        <f>rough!AC186</f>
        <v>0.36734693877551022</v>
      </c>
      <c r="N192" s="14"/>
      <c r="O192" s="12" t="str">
        <f>rough!W186</f>
        <v/>
      </c>
      <c r="P192" s="13" t="str">
        <f>rough!AB186</f>
        <v/>
      </c>
    </row>
    <row r="193" spans="1:16" ht="14.25" customHeight="1">
      <c r="A193" s="6" t="s">
        <v>196</v>
      </c>
      <c r="C193" s="11">
        <f>rough!B187</f>
        <v>14712</v>
      </c>
      <c r="E193" s="12">
        <f>rough!V187</f>
        <v>0.91812865497076024</v>
      </c>
      <c r="F193" s="13">
        <f>rough!AA187</f>
        <v>1.7388535031847134</v>
      </c>
      <c r="G193" s="14"/>
      <c r="H193" s="14"/>
      <c r="I193" s="12">
        <f>rough!Y187</f>
        <v>0.98347107438016534</v>
      </c>
      <c r="J193" s="13">
        <f>rough!AD187</f>
        <v>1.5294117647058822</v>
      </c>
      <c r="K193" s="14"/>
      <c r="L193" s="15">
        <f>rough!X187</f>
        <v>2.71875</v>
      </c>
      <c r="M193" s="13">
        <f>rough!AC187</f>
        <v>1.0775862068965518</v>
      </c>
      <c r="N193" s="14"/>
      <c r="O193" s="12" t="str">
        <f>rough!W187</f>
        <v/>
      </c>
      <c r="P193" s="13" t="str">
        <f>rough!AB187</f>
        <v/>
      </c>
    </row>
    <row r="194" spans="1:16" ht="14.25" customHeight="1">
      <c r="A194" s="6" t="s">
        <v>197</v>
      </c>
      <c r="C194" s="11">
        <f>rough!B188</f>
        <v>54258</v>
      </c>
      <c r="E194" s="12">
        <f>rough!V188</f>
        <v>0.83624454148471616</v>
      </c>
      <c r="F194" s="13">
        <f>rough!AA188</f>
        <v>1.3812010443864229</v>
      </c>
      <c r="G194" s="14"/>
      <c r="H194" s="14"/>
      <c r="I194" s="12">
        <f>rough!Y188</f>
        <v>0.78947368421052633</v>
      </c>
      <c r="J194" s="13">
        <f>rough!AD188</f>
        <v>4.4666666666666668</v>
      </c>
      <c r="K194" s="14"/>
      <c r="L194" s="15">
        <f>rough!X188</f>
        <v>0.99162479061976549</v>
      </c>
      <c r="M194" s="13">
        <f>rough!AC188</f>
        <v>0.42961711711711714</v>
      </c>
      <c r="N194" s="14"/>
      <c r="O194" s="12" t="str">
        <f>rough!W188</f>
        <v/>
      </c>
      <c r="P194" s="13" t="str">
        <f>rough!AB188</f>
        <v/>
      </c>
    </row>
    <row r="195" spans="1:16" ht="14.25" customHeight="1">
      <c r="A195" s="6" t="s">
        <v>198</v>
      </c>
      <c r="C195" s="11">
        <f>rough!B189</f>
        <v>114649</v>
      </c>
      <c r="E195" s="12">
        <f>rough!V189</f>
        <v>1.7304625199362043</v>
      </c>
      <c r="F195" s="13">
        <f>rough!AA189</f>
        <v>1.2313364055299538</v>
      </c>
      <c r="G195" s="14"/>
      <c r="H195" s="14"/>
      <c r="I195" s="12">
        <f>rough!Y189</f>
        <v>1.0277563608326907</v>
      </c>
      <c r="J195" s="13">
        <f>rough!AD189</f>
        <v>0.58664666166541635</v>
      </c>
      <c r="K195" s="14"/>
      <c r="L195" s="15">
        <f>rough!X189</f>
        <v>1.0294939459795094</v>
      </c>
      <c r="M195" s="13">
        <f>rough!AC189</f>
        <v>0.49215922798552475</v>
      </c>
      <c r="N195" s="14"/>
      <c r="O195" s="12" t="str">
        <f>rough!W189</f>
        <v/>
      </c>
      <c r="P195" s="13" t="str">
        <f>rough!AB189</f>
        <v/>
      </c>
    </row>
    <row r="196" spans="1:16" ht="14.25" customHeight="1">
      <c r="A196" s="6" t="s">
        <v>199</v>
      </c>
      <c r="C196" s="11">
        <f>rough!B190</f>
        <v>5686</v>
      </c>
      <c r="E196" s="12">
        <f>rough!V190</f>
        <v>0.73809523809523814</v>
      </c>
      <c r="F196" s="13">
        <f>rough!AA190</f>
        <v>8</v>
      </c>
      <c r="G196" s="14"/>
      <c r="H196" s="14"/>
      <c r="I196" s="12">
        <f>rough!Y190</f>
        <v>1</v>
      </c>
      <c r="J196" s="13">
        <f>rough!AD190</f>
        <v>3.6333333333333333</v>
      </c>
      <c r="K196" s="14"/>
      <c r="L196" s="15">
        <f>rough!X190</f>
        <v>0.73684210526315785</v>
      </c>
      <c r="M196" s="13">
        <f>rough!AC190</f>
        <v>1.6428571428571428</v>
      </c>
      <c r="N196" s="14"/>
      <c r="O196" s="12" t="str">
        <f>rough!W190</f>
        <v/>
      </c>
      <c r="P196" s="13" t="str">
        <f>rough!AB190</f>
        <v/>
      </c>
    </row>
    <row r="197" spans="1:16" ht="14.25" customHeight="1">
      <c r="A197" s="6" t="s">
        <v>200</v>
      </c>
      <c r="C197" s="11">
        <f>rough!B191</f>
        <v>13306</v>
      </c>
      <c r="E197" s="12">
        <f>rough!V191</f>
        <v>1.1073170731707318</v>
      </c>
      <c r="F197" s="13">
        <f>rough!AA191</f>
        <v>1.1938325991189427</v>
      </c>
      <c r="G197" s="14"/>
      <c r="H197" s="14"/>
      <c r="I197" s="12">
        <f>rough!Y191</f>
        <v>0.86451612903225805</v>
      </c>
      <c r="J197" s="13">
        <f>rough!AD191</f>
        <v>1.4029850746268657</v>
      </c>
      <c r="K197" s="14"/>
      <c r="L197" s="15">
        <f>rough!X191</f>
        <v>0.98843930635838151</v>
      </c>
      <c r="M197" s="13">
        <f>rough!AC191</f>
        <v>0.13157894736842105</v>
      </c>
      <c r="N197" s="14"/>
      <c r="O197" s="12">
        <f>rough!W191</f>
        <v>2</v>
      </c>
      <c r="P197" s="13">
        <f>rough!AB191</f>
        <v>1</v>
      </c>
    </row>
    <row r="198" spans="1:16" ht="14.25" customHeight="1">
      <c r="A198" s="6" t="s">
        <v>201</v>
      </c>
      <c r="C198" s="11">
        <f>rough!B192</f>
        <v>150547</v>
      </c>
      <c r="E198" s="12">
        <f>rough!V192</f>
        <v>1.0783410138248848</v>
      </c>
      <c r="F198" s="13">
        <f>rough!AA192</f>
        <v>0.88603988603988604</v>
      </c>
      <c r="G198" s="14"/>
      <c r="H198" s="14"/>
      <c r="I198" s="12">
        <f>rough!Y192</f>
        <v>1.0781010719754978</v>
      </c>
      <c r="J198" s="13">
        <f>rough!AD192</f>
        <v>0.65909090909090906</v>
      </c>
      <c r="K198" s="14"/>
      <c r="L198" s="15">
        <f>rough!X192</f>
        <v>1.2223869532987397</v>
      </c>
      <c r="M198" s="13">
        <f>rough!AC192</f>
        <v>0.61855670103092786</v>
      </c>
      <c r="N198" s="14"/>
      <c r="O198" s="12" t="str">
        <f>rough!W192</f>
        <v/>
      </c>
      <c r="P198" s="13" t="str">
        <f>rough!AB192</f>
        <v/>
      </c>
    </row>
    <row r="199" spans="1:16" ht="14.25" customHeight="1">
      <c r="A199" s="6" t="s">
        <v>202</v>
      </c>
      <c r="C199" s="11">
        <f>rough!B193</f>
        <v>3139</v>
      </c>
      <c r="E199" s="12">
        <f>rough!V193</f>
        <v>0.81132075471698117</v>
      </c>
      <c r="F199" s="13">
        <f>rough!AA193</f>
        <v>3.3488372093023258</v>
      </c>
      <c r="G199" s="14"/>
      <c r="H199" s="14"/>
      <c r="I199" s="12">
        <f>rough!Y193</f>
        <v>1.0740740740740742</v>
      </c>
      <c r="J199" s="13">
        <f>rough!AD193</f>
        <v>1.3103448275862069</v>
      </c>
      <c r="K199" s="14"/>
      <c r="L199" s="15">
        <f>rough!X193</f>
        <v>1.3653846153846154</v>
      </c>
      <c r="M199" s="13">
        <f>rough!AC193</f>
        <v>0.92957746478873238</v>
      </c>
      <c r="N199" s="14"/>
      <c r="O199" s="12" t="str">
        <f>rough!W193</f>
        <v/>
      </c>
      <c r="P199" s="13" t="str">
        <f>rough!AB193</f>
        <v/>
      </c>
    </row>
    <row r="200" spans="1:16" ht="14.25" customHeight="1">
      <c r="A200" s="6" t="s">
        <v>203</v>
      </c>
      <c r="C200" s="11">
        <f>rough!B194</f>
        <v>2772</v>
      </c>
      <c r="E200" s="12">
        <f>rough!V194</f>
        <v>1.7843137254901962</v>
      </c>
      <c r="F200" s="13">
        <f>rough!AA194</f>
        <v>0</v>
      </c>
      <c r="G200" s="14"/>
      <c r="H200" s="14"/>
      <c r="I200" s="12">
        <f>rough!Y194</f>
        <v>1.7333333333333334</v>
      </c>
      <c r="J200" s="13">
        <f>rough!AD194</f>
        <v>0</v>
      </c>
      <c r="K200" s="14"/>
      <c r="L200" s="15">
        <f>rough!X194</f>
        <v>1.176923076923077</v>
      </c>
      <c r="M200" s="13">
        <f>rough!AC194</f>
        <v>0.36601307189542481</v>
      </c>
      <c r="N200" s="14"/>
      <c r="O200" s="12" t="str">
        <f>rough!W194</f>
        <v/>
      </c>
      <c r="P200" s="13" t="str">
        <f>rough!AB194</f>
        <v/>
      </c>
    </row>
    <row r="201" spans="1:16" ht="14.25" customHeight="1">
      <c r="A201" s="6" t="s">
        <v>204</v>
      </c>
      <c r="C201" s="11">
        <f>rough!B195</f>
        <v>11696</v>
      </c>
      <c r="E201" s="12">
        <f>rough!V195</f>
        <v>0.44230769230769229</v>
      </c>
      <c r="F201" s="13">
        <f>rough!AA195</f>
        <v>4.0217391304347823</v>
      </c>
      <c r="G201" s="14"/>
      <c r="H201" s="14"/>
      <c r="I201" s="12">
        <f>rough!Y195</f>
        <v>0.39634146341463417</v>
      </c>
      <c r="J201" s="13">
        <f>rough!AD195</f>
        <v>3.3692307692307693</v>
      </c>
      <c r="K201" s="14"/>
      <c r="L201" s="15">
        <f>rough!X195</f>
        <v>0.97872340425531912</v>
      </c>
      <c r="M201" s="13">
        <f>rough!AC195</f>
        <v>0.65652173913043477</v>
      </c>
      <c r="N201" s="14"/>
      <c r="O201" s="12">
        <f>rough!W195</f>
        <v>1.1666666666666667</v>
      </c>
      <c r="P201" s="13">
        <f>rough!AB195</f>
        <v>3.2857142857142856</v>
      </c>
    </row>
    <row r="202" spans="1:16" ht="14.25" customHeight="1">
      <c r="A202" s="6" t="s">
        <v>205</v>
      </c>
      <c r="C202" s="11">
        <f>rough!B196</f>
        <v>11956</v>
      </c>
      <c r="E202" s="12">
        <f>rough!V196</f>
        <v>0.89693593314763231</v>
      </c>
      <c r="F202" s="13">
        <f>rough!AA196</f>
        <v>2.127329192546584</v>
      </c>
      <c r="G202" s="14"/>
      <c r="H202" s="14"/>
      <c r="I202" s="12">
        <f>rough!Y196</f>
        <v>0.967741935483871</v>
      </c>
      <c r="J202" s="13">
        <f>rough!AD196</f>
        <v>0.9</v>
      </c>
      <c r="K202" s="14"/>
      <c r="L202" s="15">
        <f>rough!X196</f>
        <v>1.4660633484162895</v>
      </c>
      <c r="M202" s="13">
        <f>rough!AC196</f>
        <v>0.71296296296296291</v>
      </c>
      <c r="N202" s="14"/>
      <c r="O202" s="12" t="str">
        <f>rough!W196</f>
        <v/>
      </c>
      <c r="P202" s="13" t="str">
        <f>rough!AB196</f>
        <v/>
      </c>
    </row>
    <row r="203" spans="1:16" ht="14.25" customHeight="1">
      <c r="A203" s="6" t="s">
        <v>206</v>
      </c>
      <c r="C203" s="11">
        <f>rough!B197</f>
        <v>6739</v>
      </c>
      <c r="E203" s="12">
        <f>rough!V197</f>
        <v>0.84567901234567899</v>
      </c>
      <c r="F203" s="13">
        <f>rough!AA197</f>
        <v>1.8248175182481752</v>
      </c>
      <c r="G203" s="14"/>
      <c r="H203" s="14"/>
      <c r="I203" s="12">
        <f>rough!Y197</f>
        <v>1.234375</v>
      </c>
      <c r="J203" s="13">
        <f>rough!AD197</f>
        <v>0.77215189873417722</v>
      </c>
      <c r="K203" s="14"/>
      <c r="L203" s="15">
        <f>rough!X197</f>
        <v>1.0404761904761906</v>
      </c>
      <c r="M203" s="13">
        <f>rough!AC197</f>
        <v>0.18993135011441648</v>
      </c>
      <c r="N203" s="14"/>
      <c r="O203" s="12" t="str">
        <f>rough!W197</f>
        <v/>
      </c>
      <c r="P203" s="13" t="str">
        <f>rough!AB197</f>
        <v/>
      </c>
    </row>
    <row r="204" spans="1:16" ht="14.25" customHeight="1">
      <c r="A204" s="6" t="s">
        <v>207</v>
      </c>
      <c r="C204" s="11">
        <f>rough!B198</f>
        <v>837</v>
      </c>
      <c r="E204" s="12">
        <f>rough!V198</f>
        <v>3</v>
      </c>
      <c r="F204" s="13">
        <f>rough!AA198</f>
        <v>1.4358974358974359</v>
      </c>
      <c r="G204" s="14"/>
      <c r="H204" s="14"/>
      <c r="I204" s="12">
        <f>rough!Y198</f>
        <v>2.5714285714285716</v>
      </c>
      <c r="J204" s="13">
        <f>rough!AD198</f>
        <v>0.72222222222222221</v>
      </c>
      <c r="K204" s="14"/>
      <c r="L204" s="15">
        <f>rough!X198</f>
        <v>1.3333333333333333</v>
      </c>
      <c r="M204" s="13">
        <f>rough!AC198</f>
        <v>1.25</v>
      </c>
      <c r="N204" s="14"/>
      <c r="O204" s="12" t="str">
        <f>rough!W198</f>
        <v/>
      </c>
      <c r="P204" s="13" t="str">
        <f>rough!AB198</f>
        <v/>
      </c>
    </row>
    <row r="205" spans="1:16" ht="14.25" customHeight="1">
      <c r="A205" s="6" t="s">
        <v>208</v>
      </c>
      <c r="C205" s="11">
        <f>rough!B199</f>
        <v>17659</v>
      </c>
      <c r="E205" s="12">
        <f>rough!V199</f>
        <v>2.7124999999999999</v>
      </c>
      <c r="F205" s="13">
        <f>rough!AA199</f>
        <v>1.4654377880184333</v>
      </c>
      <c r="G205" s="14"/>
      <c r="H205" s="14"/>
      <c r="I205" s="12">
        <f>rough!Y199</f>
        <v>1.4252873563218391</v>
      </c>
      <c r="J205" s="13">
        <f>rough!AD199</f>
        <v>1.1491935483870968</v>
      </c>
      <c r="K205" s="14"/>
      <c r="L205" s="15">
        <f>rough!X199</f>
        <v>1.125</v>
      </c>
      <c r="M205" s="13">
        <f>rough!AC199</f>
        <v>0.74259259259259258</v>
      </c>
      <c r="N205" s="14"/>
      <c r="O205" s="12">
        <f>rough!W199</f>
        <v>1.5</v>
      </c>
      <c r="P205" s="13">
        <f>rough!AB199</f>
        <v>0.4</v>
      </c>
    </row>
    <row r="206" spans="1:16" ht="14.25" customHeight="1">
      <c r="A206" s="6" t="s">
        <v>209</v>
      </c>
      <c r="C206" s="11">
        <f>rough!B200</f>
        <v>137044</v>
      </c>
      <c r="E206" s="12">
        <f>rough!V200</f>
        <v>1.0532724505327244</v>
      </c>
      <c r="F206" s="13">
        <f>rough!AA200</f>
        <v>0.91473988439306353</v>
      </c>
      <c r="G206" s="14"/>
      <c r="H206" s="14"/>
      <c r="I206" s="12">
        <f>rough!Y200</f>
        <v>1.0389294403892944</v>
      </c>
      <c r="J206" s="13">
        <f>rough!AD200</f>
        <v>0.61592505854800939</v>
      </c>
      <c r="K206" s="14"/>
      <c r="L206" s="15">
        <f>rough!X200</f>
        <v>1.0015748031496063</v>
      </c>
      <c r="M206" s="13">
        <f>rough!AC200</f>
        <v>0.22222222222222221</v>
      </c>
      <c r="N206" s="14"/>
      <c r="O206" s="12" t="str">
        <f>rough!W200</f>
        <v/>
      </c>
      <c r="P206" s="13" t="str">
        <f>rough!AB200</f>
        <v/>
      </c>
    </row>
    <row r="207" spans="1:16" ht="14.25" customHeight="1">
      <c r="A207" s="6" t="s">
        <v>210</v>
      </c>
      <c r="C207" s="11">
        <f>rough!B201</f>
        <v>9751</v>
      </c>
      <c r="E207" s="12">
        <f>rough!V201</f>
        <v>0.85483870967741937</v>
      </c>
      <c r="F207" s="13">
        <f>rough!AA201</f>
        <v>2.7264150943396226</v>
      </c>
      <c r="G207" s="14"/>
      <c r="H207" s="14"/>
      <c r="I207" s="12">
        <f>rough!Y201</f>
        <v>1.3739130434782609</v>
      </c>
      <c r="J207" s="13">
        <f>rough!AD201</f>
        <v>1.2088607594936709</v>
      </c>
      <c r="K207" s="14"/>
      <c r="L207" s="15">
        <f>rough!X201</f>
        <v>0.91823899371069184</v>
      </c>
      <c r="M207" s="13">
        <f>rough!AC201</f>
        <v>1.0342465753424657</v>
      </c>
      <c r="N207" s="14"/>
      <c r="O207" s="12">
        <f>rough!W201</f>
        <v>0</v>
      </c>
      <c r="P207" s="13" t="str">
        <f>rough!AB201</f>
        <v/>
      </c>
    </row>
    <row r="208" spans="1:16" ht="14.25" customHeight="1">
      <c r="A208" s="6" t="s">
        <v>211</v>
      </c>
      <c r="C208" s="11">
        <f>rough!B202</f>
        <v>53391</v>
      </c>
      <c r="E208" s="12">
        <f>rough!V202</f>
        <v>0.76712328767123283</v>
      </c>
      <c r="F208" s="13">
        <f>rough!AA202</f>
        <v>1.596938775510204</v>
      </c>
      <c r="G208" s="14"/>
      <c r="H208" s="14"/>
      <c r="I208" s="12">
        <f>rough!Y202</f>
        <v>1</v>
      </c>
      <c r="J208" s="13">
        <f>rough!AD202</f>
        <v>0</v>
      </c>
      <c r="K208" s="14"/>
      <c r="L208" s="15">
        <f>rough!X202</f>
        <v>1.1054913294797688</v>
      </c>
      <c r="M208" s="13">
        <f>rough!AC202</f>
        <v>0.42483660130718953</v>
      </c>
      <c r="N208" s="14"/>
      <c r="O208" s="12" t="str">
        <f>rough!W202</f>
        <v/>
      </c>
      <c r="P208" s="13" t="str">
        <f>rough!AB202</f>
        <v/>
      </c>
    </row>
    <row r="209" spans="1:16" ht="14.25" customHeight="1">
      <c r="A209" s="6" t="s">
        <v>212</v>
      </c>
      <c r="C209" s="11">
        <f>rough!B203</f>
        <v>10058</v>
      </c>
      <c r="E209" s="12">
        <f>rough!V203</f>
        <v>0.81034482758620685</v>
      </c>
      <c r="F209" s="13">
        <f>rough!AA203</f>
        <v>4.042553191489362</v>
      </c>
      <c r="G209" s="14"/>
      <c r="H209" s="14"/>
      <c r="I209" s="12">
        <f>rough!Y203</f>
        <v>1.0869565217391304</v>
      </c>
      <c r="J209" s="13">
        <f>rough!AD203</f>
        <v>0.9</v>
      </c>
      <c r="K209" s="14"/>
      <c r="L209" s="15">
        <f>rough!X203</f>
        <v>1.0916334661354581</v>
      </c>
      <c r="M209" s="13">
        <f>rough!AC203</f>
        <v>1.2372262773722629</v>
      </c>
      <c r="N209" s="14"/>
      <c r="O209" s="12">
        <f>rough!W203</f>
        <v>9</v>
      </c>
      <c r="P209" s="13">
        <f>rough!AB203</f>
        <v>1.0222222222222221</v>
      </c>
    </row>
    <row r="210" spans="1:16" ht="14.25" customHeight="1">
      <c r="A210" s="6" t="s">
        <v>213</v>
      </c>
      <c r="C210" s="11">
        <f>rough!B204</f>
        <v>7767</v>
      </c>
      <c r="E210" s="12">
        <f>rough!V204</f>
        <v>0.68965517241379315</v>
      </c>
      <c r="F210" s="13">
        <f>rough!AA204</f>
        <v>6.3166666666666664</v>
      </c>
      <c r="G210" s="14"/>
      <c r="H210" s="14"/>
      <c r="I210" s="12">
        <f>rough!Y204</f>
        <v>0.79365079365079361</v>
      </c>
      <c r="J210" s="13">
        <f>rough!AD204</f>
        <v>6.42</v>
      </c>
      <c r="K210" s="14"/>
      <c r="L210" s="15">
        <f>rough!X204</f>
        <v>1.0909090909090908</v>
      </c>
      <c r="M210" s="13">
        <f>rough!AC204</f>
        <v>1.5541666666666667</v>
      </c>
      <c r="N210" s="14"/>
      <c r="O210" s="12" t="str">
        <f>rough!W204</f>
        <v/>
      </c>
      <c r="P210" s="13" t="str">
        <f>rough!AB204</f>
        <v/>
      </c>
    </row>
    <row r="211" spans="1:16" ht="14.25" customHeight="1">
      <c r="A211" s="6" t="s">
        <v>214</v>
      </c>
      <c r="C211" s="11">
        <f>rough!B205</f>
        <v>29326</v>
      </c>
      <c r="E211" s="12">
        <f>rough!V205</f>
        <v>0.85219399538106233</v>
      </c>
      <c r="F211" s="13">
        <f>rough!AA205</f>
        <v>5.0813008130081299</v>
      </c>
      <c r="G211" s="14"/>
      <c r="H211" s="14"/>
      <c r="I211" s="12">
        <f>rough!Y205</f>
        <v>0.8601398601398601</v>
      </c>
      <c r="J211" s="13">
        <f>rough!AD205</f>
        <v>4.345528455284553</v>
      </c>
      <c r="K211" s="14"/>
      <c r="L211" s="15">
        <f>rough!X205</f>
        <v>0.99035369774919613</v>
      </c>
      <c r="M211" s="13">
        <f>rough!AC205</f>
        <v>1.5</v>
      </c>
      <c r="N211" s="14"/>
      <c r="O211" s="12">
        <f>rough!W205</f>
        <v>0.76923076923076927</v>
      </c>
      <c r="P211" s="13">
        <f>rough!AB205</f>
        <v>12.1</v>
      </c>
    </row>
    <row r="212" spans="1:16" ht="14.25" customHeight="1">
      <c r="A212" s="6" t="s">
        <v>215</v>
      </c>
      <c r="C212" s="11">
        <f>rough!B206</f>
        <v>71467</v>
      </c>
      <c r="E212" s="12">
        <f>rough!V206</f>
        <v>2.6578947368421053</v>
      </c>
      <c r="F212" s="13">
        <f>rough!AA206</f>
        <v>1.2224422442244225</v>
      </c>
      <c r="G212" s="14"/>
      <c r="H212" s="14"/>
      <c r="I212" s="12">
        <f>rough!Y206</f>
        <v>1.37444279346211</v>
      </c>
      <c r="J212" s="13">
        <f>rough!AD206</f>
        <v>0.98594594594594598</v>
      </c>
      <c r="K212" s="14"/>
      <c r="L212" s="15">
        <f>rough!X206</f>
        <v>0.85072353389185074</v>
      </c>
      <c r="M212" s="13">
        <f>rough!AC206</f>
        <v>0.33303491495076099</v>
      </c>
      <c r="N212" s="14"/>
      <c r="O212" s="12">
        <f>rough!W206</f>
        <v>0.2857142857142857</v>
      </c>
      <c r="P212" s="13">
        <f>rough!AB206</f>
        <v>0</v>
      </c>
    </row>
    <row r="213" spans="1:16" ht="14.25" customHeight="1">
      <c r="A213" s="6" t="s">
        <v>216</v>
      </c>
      <c r="C213" s="11">
        <f>rough!B207</f>
        <v>5508</v>
      </c>
      <c r="E213" s="12">
        <f>rough!V207</f>
        <v>1.9444444444444444</v>
      </c>
      <c r="F213" s="13">
        <f>rough!AA207</f>
        <v>1.6285714285714286</v>
      </c>
      <c r="G213" s="14"/>
      <c r="H213" s="14"/>
      <c r="I213" s="12">
        <f>rough!Y207</f>
        <v>1.15625</v>
      </c>
      <c r="J213" s="13">
        <f>rough!AD207</f>
        <v>2.6756756756756759</v>
      </c>
      <c r="K213" s="14"/>
      <c r="L213" s="15">
        <f>rough!X207</f>
        <v>1</v>
      </c>
      <c r="M213" s="13">
        <f>rough!AC207</f>
        <v>1.1632653061224489</v>
      </c>
      <c r="N213" s="14"/>
      <c r="O213" s="12" t="str">
        <f>rough!W207</f>
        <v/>
      </c>
      <c r="P213" s="13" t="str">
        <f>rough!AB207</f>
        <v/>
      </c>
    </row>
    <row r="214" spans="1:16" ht="14.25" customHeight="1">
      <c r="A214" s="6" t="s">
        <v>217</v>
      </c>
      <c r="C214" s="11">
        <f>rough!B208</f>
        <v>2302</v>
      </c>
      <c r="E214" s="12">
        <f>rough!V208</f>
        <v>1.4516129032258065</v>
      </c>
      <c r="F214" s="13">
        <f>rough!AA208</f>
        <v>2.0222222222222221</v>
      </c>
      <c r="G214" s="14"/>
      <c r="H214" s="14"/>
      <c r="I214" s="12">
        <f>rough!Y208</f>
        <v>0.89473684210526316</v>
      </c>
      <c r="J214" s="13">
        <f>rough!AD208</f>
        <v>1.2941176470588236</v>
      </c>
      <c r="K214" s="14"/>
      <c r="L214" s="15">
        <f>rough!X208</f>
        <v>0.69696969696969702</v>
      </c>
      <c r="M214" s="13">
        <f>rough!AC208</f>
        <v>0.95652173913043481</v>
      </c>
      <c r="N214" s="14"/>
      <c r="O214" s="12">
        <f>rough!W208</f>
        <v>1</v>
      </c>
      <c r="P214" s="13">
        <f>rough!AB208</f>
        <v>1</v>
      </c>
    </row>
    <row r="215" spans="1:16" ht="14.25" customHeight="1">
      <c r="A215" s="6" t="s">
        <v>218</v>
      </c>
      <c r="C215" s="11">
        <f>rough!B209</f>
        <v>16211</v>
      </c>
      <c r="E215" s="12">
        <f>rough!V209</f>
        <v>1.7866666666666666</v>
      </c>
      <c r="F215" s="13">
        <f>rough!AA209</f>
        <v>2.0634328358208953</v>
      </c>
      <c r="G215" s="14"/>
      <c r="H215" s="14"/>
      <c r="I215" s="12">
        <f>rough!Y209</f>
        <v>1.0784313725490196</v>
      </c>
      <c r="J215" s="13">
        <f>rough!AD209</f>
        <v>1.5212121212121212</v>
      </c>
      <c r="K215" s="14"/>
      <c r="L215" s="15">
        <f>rough!X209</f>
        <v>1.0350318471337581</v>
      </c>
      <c r="M215" s="13">
        <f>rough!AC209</f>
        <v>0.13846153846153847</v>
      </c>
      <c r="N215" s="14"/>
      <c r="O215" s="12">
        <f>rough!W209</f>
        <v>1.25</v>
      </c>
      <c r="P215" s="13">
        <f>rough!AB209</f>
        <v>0.4</v>
      </c>
    </row>
    <row r="216" spans="1:16" ht="14.25" customHeight="1">
      <c r="A216" s="6" t="s">
        <v>219</v>
      </c>
      <c r="C216" s="11">
        <f>rough!B210</f>
        <v>3169</v>
      </c>
      <c r="E216" s="12">
        <f>rough!V210</f>
        <v>1.8</v>
      </c>
      <c r="F216" s="13">
        <f>rough!AA210</f>
        <v>2.5238095238095237</v>
      </c>
      <c r="G216" s="14"/>
      <c r="H216" s="14"/>
      <c r="I216" s="12">
        <f>rough!Y210</f>
        <v>0.86363636363636365</v>
      </c>
      <c r="J216" s="13">
        <f>rough!AD210</f>
        <v>3.4210526315789473</v>
      </c>
      <c r="K216" s="14"/>
      <c r="L216" s="15">
        <f>rough!X210</f>
        <v>0.72115384615384615</v>
      </c>
      <c r="M216" s="13">
        <f>rough!AC210</f>
        <v>1.5733333333333333</v>
      </c>
      <c r="N216" s="14"/>
      <c r="O216" s="12" t="str">
        <f>rough!W210</f>
        <v/>
      </c>
      <c r="P216" s="13" t="str">
        <f>rough!AB210</f>
        <v/>
      </c>
    </row>
    <row r="217" spans="1:16" ht="14.25" customHeight="1">
      <c r="A217" s="6" t="s">
        <v>220</v>
      </c>
      <c r="C217" s="11">
        <f>rough!B211</f>
        <v>24192</v>
      </c>
      <c r="E217" s="12">
        <f>rough!V211</f>
        <v>4.2613065326633164</v>
      </c>
      <c r="F217" s="13">
        <f>rough!AA211</f>
        <v>1.0919811320754718</v>
      </c>
      <c r="G217" s="14"/>
      <c r="H217" s="14"/>
      <c r="I217" s="12">
        <f>rough!Y211</f>
        <v>2.2651515151515151</v>
      </c>
      <c r="J217" s="13">
        <f>rough!AD211</f>
        <v>0.99163879598662208</v>
      </c>
      <c r="K217" s="14"/>
      <c r="L217" s="15">
        <f>rough!X211</f>
        <v>1.2984126984126985</v>
      </c>
      <c r="M217" s="13">
        <f>rough!AC211</f>
        <v>0.89975550122249393</v>
      </c>
      <c r="N217" s="14"/>
      <c r="O217" s="12">
        <f>rough!W211</f>
        <v>0.69230769230769229</v>
      </c>
      <c r="P217" s="13">
        <f>rough!AB211</f>
        <v>0.33333333333333331</v>
      </c>
    </row>
    <row r="218" spans="1:16" ht="14.25" customHeight="1">
      <c r="A218" s="6" t="s">
        <v>221</v>
      </c>
      <c r="C218" s="11">
        <f>rough!B212</f>
        <v>2771</v>
      </c>
      <c r="E218" s="12">
        <f>rough!V212</f>
        <v>0.88888888888888884</v>
      </c>
      <c r="F218" s="13">
        <f>rough!AA212</f>
        <v>3.84375</v>
      </c>
      <c r="G218" s="14"/>
      <c r="H218" s="14"/>
      <c r="I218" s="12">
        <f>rough!Y212</f>
        <v>1.1875</v>
      </c>
      <c r="J218" s="13">
        <f>rough!AD212</f>
        <v>2.5789473684210527</v>
      </c>
      <c r="K218" s="14"/>
      <c r="L218" s="15">
        <f>rough!X212</f>
        <v>0.70886075949367089</v>
      </c>
      <c r="M218" s="13">
        <f>rough!AC212</f>
        <v>0.75</v>
      </c>
      <c r="N218" s="14"/>
      <c r="O218" s="12" t="str">
        <f>rough!W212</f>
        <v/>
      </c>
      <c r="P218" s="13" t="str">
        <f>rough!AB212</f>
        <v/>
      </c>
    </row>
    <row r="219" spans="1:16" ht="14.25" customHeight="1">
      <c r="A219" s="6" t="s">
        <v>222</v>
      </c>
      <c r="C219" s="11">
        <f>rough!B213</f>
        <v>249091</v>
      </c>
      <c r="E219" s="12">
        <f>rough!V213</f>
        <v>0.99821002386634849</v>
      </c>
      <c r="F219" s="13">
        <f>rough!AA213</f>
        <v>1.1028093245666468</v>
      </c>
      <c r="G219" s="14"/>
      <c r="H219" s="14"/>
      <c r="I219" s="12">
        <f>rough!Y213</f>
        <v>0.91960352422907488</v>
      </c>
      <c r="J219" s="13">
        <f>rough!AD213</f>
        <v>1.244311377245509</v>
      </c>
      <c r="K219" s="14"/>
      <c r="L219" s="15">
        <f>rough!X213</f>
        <v>1.0812169312169313</v>
      </c>
      <c r="M219" s="13">
        <f>rough!AC213</f>
        <v>0.29459261071690729</v>
      </c>
      <c r="N219" s="14"/>
      <c r="O219" s="12">
        <f>rough!W213</f>
        <v>0.8595744680851064</v>
      </c>
      <c r="P219" s="13">
        <f>rough!AB213</f>
        <v>0.52970297029702973</v>
      </c>
    </row>
    <row r="220" spans="1:16" ht="14.25" customHeight="1">
      <c r="A220" s="6" t="s">
        <v>223</v>
      </c>
      <c r="C220" s="11">
        <f>rough!B214</f>
        <v>10098</v>
      </c>
      <c r="E220" s="12">
        <f>rough!V214</f>
        <v>0.97169811320754718</v>
      </c>
      <c r="F220" s="13">
        <f>rough!AA214</f>
        <v>1.0194174757281553</v>
      </c>
      <c r="G220" s="14"/>
      <c r="H220" s="14"/>
      <c r="I220" s="12">
        <f>rough!Y214</f>
        <v>0.967741935483871</v>
      </c>
      <c r="J220" s="13">
        <f>rough!AD214</f>
        <v>0.85555555555555551</v>
      </c>
      <c r="K220" s="14"/>
      <c r="L220" s="15">
        <f>rough!X214</f>
        <v>0.84732824427480913</v>
      </c>
      <c r="M220" s="13">
        <f>rough!AC214</f>
        <v>0.26126126126126126</v>
      </c>
      <c r="N220" s="14"/>
      <c r="O220" s="12" t="str">
        <f>rough!W214</f>
        <v/>
      </c>
      <c r="P220" s="13" t="str">
        <f>rough!AB214</f>
        <v/>
      </c>
    </row>
    <row r="221" spans="1:16" ht="14.25" customHeight="1">
      <c r="A221" s="6" t="s">
        <v>224</v>
      </c>
      <c r="C221" s="11">
        <f>rough!B215</f>
        <v>66587</v>
      </c>
      <c r="E221" s="12">
        <f>rough!V215</f>
        <v>0.87309644670050757</v>
      </c>
      <c r="F221" s="13">
        <f>rough!AA215</f>
        <v>6.7267441860465116</v>
      </c>
      <c r="G221" s="14"/>
      <c r="H221" s="14"/>
      <c r="I221" s="12">
        <f>rough!Y215</f>
        <v>0.80303030303030298</v>
      </c>
      <c r="J221" s="13">
        <f>rough!AD215</f>
        <v>7.3773584905660377</v>
      </c>
      <c r="K221" s="14"/>
      <c r="L221" s="15">
        <f>rough!X215</f>
        <v>2.6754966887417218</v>
      </c>
      <c r="M221" s="13">
        <f>rough!AC215</f>
        <v>3.0495049504950495</v>
      </c>
      <c r="N221" s="14"/>
      <c r="O221" s="12" t="str">
        <f>rough!W215</f>
        <v/>
      </c>
      <c r="P221" s="13" t="str">
        <f>rough!AB215</f>
        <v/>
      </c>
    </row>
    <row r="222" spans="1:16" ht="14.25" customHeight="1">
      <c r="A222" s="6" t="s">
        <v>225</v>
      </c>
      <c r="C222" s="11">
        <f>rough!B216</f>
        <v>9475</v>
      </c>
      <c r="E222" s="12">
        <f>rough!V216</f>
        <v>0.82195121951219507</v>
      </c>
      <c r="F222" s="13">
        <f>rough!AA216</f>
        <v>0.51632047477744802</v>
      </c>
      <c r="G222" s="14"/>
      <c r="H222" s="14"/>
      <c r="I222" s="12">
        <f>rough!Y216</f>
        <v>1.1538461538461537</v>
      </c>
      <c r="J222" s="13">
        <f>rough!AD216</f>
        <v>0.4456140350877193</v>
      </c>
      <c r="K222" s="14"/>
      <c r="L222" s="15">
        <f>rough!X216</f>
        <v>1.1766467065868262</v>
      </c>
      <c r="M222" s="13">
        <f>rough!AC216</f>
        <v>0.26717557251908397</v>
      </c>
      <c r="N222" s="14"/>
      <c r="O222" s="12" t="str">
        <f>rough!W216</f>
        <v/>
      </c>
      <c r="P222" s="13" t="str">
        <f>rough!AB216</f>
        <v/>
      </c>
    </row>
    <row r="223" spans="1:16" ht="14.25" customHeight="1">
      <c r="A223" s="6" t="s">
        <v>226</v>
      </c>
      <c r="C223" s="11">
        <f>rough!B217</f>
        <v>1387</v>
      </c>
      <c r="E223" s="12">
        <f>rough!V217</f>
        <v>1.25</v>
      </c>
      <c r="F223" s="13">
        <f>rough!AA217</f>
        <v>1.3</v>
      </c>
      <c r="G223" s="14"/>
      <c r="H223" s="14"/>
      <c r="I223" s="12">
        <f>rough!Y217</f>
        <v>1.5454545454545454</v>
      </c>
      <c r="J223" s="13">
        <f>rough!AD217</f>
        <v>0.70588235294117652</v>
      </c>
      <c r="K223" s="14"/>
      <c r="L223" s="15">
        <f>rough!X217</f>
        <v>1.1944444444444444</v>
      </c>
      <c r="M223" s="13">
        <f>rough!AC217</f>
        <v>0.46511627906976744</v>
      </c>
      <c r="N223" s="14"/>
      <c r="O223" s="12">
        <f>rough!W217</f>
        <v>1</v>
      </c>
      <c r="P223" s="13">
        <f>rough!AB217</f>
        <v>0.5</v>
      </c>
    </row>
    <row r="224" spans="1:16" ht="14.25" customHeight="1">
      <c r="A224" s="6" t="s">
        <v>227</v>
      </c>
      <c r="C224" s="11">
        <f>rough!B218</f>
        <v>1235</v>
      </c>
      <c r="E224" s="12">
        <f>rough!V218</f>
        <v>1.1363636363636365</v>
      </c>
      <c r="F224" s="13">
        <f>rough!AA218</f>
        <v>1.88</v>
      </c>
      <c r="G224" s="14"/>
      <c r="H224" s="14"/>
      <c r="I224" s="12">
        <f>rough!Y218</f>
        <v>1.1666666666666667</v>
      </c>
      <c r="J224" s="13">
        <f>rough!AD218</f>
        <v>1.7142857142857142</v>
      </c>
      <c r="K224" s="14"/>
      <c r="L224" s="15">
        <f>rough!X218</f>
        <v>1.6</v>
      </c>
      <c r="M224" s="13">
        <f>rough!AC218</f>
        <v>0.75</v>
      </c>
      <c r="N224" s="14"/>
      <c r="O224" s="12" t="str">
        <f>rough!W218</f>
        <v/>
      </c>
      <c r="P224" s="13" t="str">
        <f>rough!AB218</f>
        <v/>
      </c>
    </row>
    <row r="225" spans="1:16" ht="14.25" customHeight="1">
      <c r="A225" s="6" t="s">
        <v>228</v>
      </c>
      <c r="C225" s="11">
        <f>rough!B219</f>
        <v>3269</v>
      </c>
      <c r="E225" s="12">
        <f>rough!V219</f>
        <v>1.4166666666666667</v>
      </c>
      <c r="F225" s="13">
        <f>rough!AA219</f>
        <v>2.4117647058823528</v>
      </c>
      <c r="G225" s="14"/>
      <c r="H225" s="14"/>
      <c r="I225" s="12">
        <f>rough!Y219</f>
        <v>0.45833333333333331</v>
      </c>
      <c r="J225" s="13">
        <f>rough!AD219</f>
        <v>3.5454545454545454</v>
      </c>
      <c r="K225" s="14"/>
      <c r="L225" s="15">
        <f>rough!X219</f>
        <v>1.6944444444444444</v>
      </c>
      <c r="M225" s="13">
        <f>rough!AC219</f>
        <v>2.377049180327869</v>
      </c>
      <c r="N225" s="14"/>
      <c r="O225" s="12" t="str">
        <f>rough!W219</f>
        <v/>
      </c>
      <c r="P225" s="13" t="str">
        <f>rough!AB219</f>
        <v/>
      </c>
    </row>
    <row r="226" spans="1:16" ht="14.25" customHeight="1">
      <c r="A226" s="6" t="s">
        <v>229</v>
      </c>
      <c r="C226" s="11">
        <f>rough!B220</f>
        <v>6877</v>
      </c>
      <c r="E226" s="12">
        <f>rough!V220</f>
        <v>1.8305084745762712</v>
      </c>
      <c r="F226" s="13">
        <f>rough!AA220</f>
        <v>1.5462962962962963</v>
      </c>
      <c r="G226" s="14"/>
      <c r="H226" s="14"/>
      <c r="I226" s="12">
        <f>rough!Y220</f>
        <v>0.8970588235294118</v>
      </c>
      <c r="J226" s="13">
        <f>rough!AD220</f>
        <v>1.6065573770491803</v>
      </c>
      <c r="K226" s="14"/>
      <c r="L226" s="15">
        <f>rough!X220</f>
        <v>1.0671641791044777</v>
      </c>
      <c r="M226" s="13">
        <f>rough!AC220</f>
        <v>0.39160839160839161</v>
      </c>
      <c r="N226" s="14"/>
      <c r="O226" s="12" t="str">
        <f>rough!W220</f>
        <v/>
      </c>
      <c r="P226" s="13" t="str">
        <f>rough!AB220</f>
        <v/>
      </c>
    </row>
    <row r="227" spans="1:16" ht="14.25" customHeight="1">
      <c r="A227" s="6" t="s">
        <v>230</v>
      </c>
      <c r="C227" s="11">
        <f>rough!B221</f>
        <v>2230708</v>
      </c>
      <c r="E227" s="12">
        <f>rough!V221</f>
        <v>0.99083984186674379</v>
      </c>
      <c r="F227" s="13">
        <f>rough!AA221</f>
        <v>0.82950564421954065</v>
      </c>
      <c r="G227" s="14"/>
      <c r="H227" s="14"/>
      <c r="I227" s="12">
        <f>rough!Y221</f>
        <v>1.087180422002461</v>
      </c>
      <c r="J227" s="13">
        <f>rough!AD221</f>
        <v>0.63292253521126762</v>
      </c>
      <c r="K227" s="14"/>
      <c r="L227" s="15">
        <f>rough!X221</f>
        <v>1.0419041828177649</v>
      </c>
      <c r="M227" s="13">
        <f>rough!AC221</f>
        <v>0.24646808510638299</v>
      </c>
      <c r="N227" s="14"/>
      <c r="O227" s="12">
        <f>rough!W221</f>
        <v>1.0188679245283019</v>
      </c>
      <c r="P227" s="13">
        <f>rough!AB221</f>
        <v>0.17650462962962962</v>
      </c>
    </row>
    <row r="228" spans="1:16" ht="14.25" customHeight="1">
      <c r="A228" s="6" t="s">
        <v>231</v>
      </c>
      <c r="C228" s="11">
        <f>rough!B222</f>
        <v>148813</v>
      </c>
      <c r="E228" s="12">
        <f>rough!V222</f>
        <v>1.497566909975669</v>
      </c>
      <c r="F228" s="13">
        <f>rough!AA222</f>
        <v>1.3744922826969943</v>
      </c>
      <c r="G228" s="14"/>
      <c r="H228" s="14"/>
      <c r="I228" s="12">
        <f>rough!Y222</f>
        <v>1.3171861836562764</v>
      </c>
      <c r="J228" s="13">
        <f>rough!AD222</f>
        <v>0.89702590342180999</v>
      </c>
      <c r="K228" s="14"/>
      <c r="L228" s="15">
        <f>rough!X222</f>
        <v>0.96732495511669658</v>
      </c>
      <c r="M228" s="13">
        <f>rough!AC222</f>
        <v>0.42093541202672607</v>
      </c>
      <c r="N228" s="14"/>
      <c r="O228" s="12">
        <f>rough!W222</f>
        <v>1.3690476190476191</v>
      </c>
      <c r="P228" s="13">
        <f>rough!AB222</f>
        <v>0.76521739130434785</v>
      </c>
    </row>
    <row r="229" spans="1:16" ht="14.25" customHeight="1">
      <c r="A229" s="6" t="s">
        <v>232</v>
      </c>
      <c r="C229" s="11">
        <f>rough!B223</f>
        <v>718</v>
      </c>
      <c r="E229" s="12">
        <f>rough!V223</f>
        <v>0.7142857142857143</v>
      </c>
      <c r="F229" s="13">
        <f>rough!AA223</f>
        <v>12</v>
      </c>
      <c r="G229" s="14"/>
      <c r="H229" s="14"/>
      <c r="I229" s="12">
        <f>rough!Y223</f>
        <v>1.1428571428571428</v>
      </c>
      <c r="J229" s="13">
        <f>rough!AD223</f>
        <v>4.125</v>
      </c>
      <c r="K229" s="14"/>
      <c r="L229" s="15">
        <f>rough!X223</f>
        <v>0.5</v>
      </c>
      <c r="M229" s="13">
        <f>rough!AC223</f>
        <v>3.875</v>
      </c>
      <c r="N229" s="14"/>
      <c r="O229" s="12" t="str">
        <f>rough!W223</f>
        <v/>
      </c>
      <c r="P229" s="13" t="str">
        <f>rough!AB223</f>
        <v/>
      </c>
    </row>
    <row r="230" spans="1:16" ht="14.25" customHeight="1">
      <c r="A230" s="6" t="s">
        <v>233</v>
      </c>
      <c r="C230" s="11">
        <f>rough!B224</f>
        <v>11602</v>
      </c>
      <c r="E230" s="12">
        <f>rough!V224</f>
        <v>1.238532110091743</v>
      </c>
      <c r="F230" s="13">
        <f>rough!AA224</f>
        <v>0.77037037037037037</v>
      </c>
      <c r="G230" s="14"/>
      <c r="H230" s="14"/>
      <c r="I230" s="12">
        <f>rough!Y224</f>
        <v>1.1635220125786163</v>
      </c>
      <c r="J230" s="13">
        <f>rough!AD224</f>
        <v>0.51351351351351349</v>
      </c>
      <c r="K230" s="14"/>
      <c r="L230" s="15">
        <f>rough!X224</f>
        <v>1.2268907563025211</v>
      </c>
      <c r="M230" s="13">
        <f>rough!AC224</f>
        <v>0.35616438356164382</v>
      </c>
      <c r="N230" s="14"/>
      <c r="O230" s="12">
        <f>rough!W224</f>
        <v>1.7272727272727273</v>
      </c>
      <c r="P230" s="13">
        <f>rough!AB224</f>
        <v>0.63157894736842102</v>
      </c>
    </row>
    <row r="231" spans="1:16" ht="14.25" customHeight="1">
      <c r="A231" s="6" t="s">
        <v>234</v>
      </c>
      <c r="C231" s="11">
        <f>rough!B225</f>
        <v>1532</v>
      </c>
      <c r="E231" s="12">
        <f>rough!V225</f>
        <v>2.8666666666666667</v>
      </c>
      <c r="F231" s="13">
        <f>rough!AA225</f>
        <v>1.5348837209302326</v>
      </c>
      <c r="G231" s="14"/>
      <c r="H231" s="14"/>
      <c r="I231" s="12">
        <f>rough!Y225</f>
        <v>1.1578947368421053</v>
      </c>
      <c r="J231" s="13">
        <f>rough!AD225</f>
        <v>0.59090909090909094</v>
      </c>
      <c r="K231" s="14"/>
      <c r="L231" s="15">
        <f>rough!X225</f>
        <v>1.6666666666666667</v>
      </c>
      <c r="M231" s="13">
        <f>rough!AC225</f>
        <v>0.8666666666666667</v>
      </c>
      <c r="N231" s="14"/>
      <c r="O231" s="12">
        <f>rough!W225</f>
        <v>0</v>
      </c>
      <c r="P231" s="13" t="str">
        <f>rough!AB225</f>
        <v/>
      </c>
    </row>
    <row r="232" spans="1:16" ht="14.25" customHeight="1">
      <c r="A232" s="6" t="s">
        <v>235</v>
      </c>
      <c r="C232" s="11">
        <f>rough!B226</f>
        <v>31547</v>
      </c>
      <c r="E232" s="12">
        <f>rough!V226</f>
        <v>2.8699551569506725</v>
      </c>
      <c r="F232" s="13">
        <f>rough!AA226</f>
        <v>1.1984375</v>
      </c>
      <c r="G232" s="14"/>
      <c r="H232" s="14"/>
      <c r="I232" s="12">
        <f>rough!Y226</f>
        <v>1.8333333333333333</v>
      </c>
      <c r="J232" s="13">
        <f>rough!AD226</f>
        <v>0.7648221343873518</v>
      </c>
      <c r="K232" s="14"/>
      <c r="L232" s="15">
        <f>rough!X226</f>
        <v>1.0810157194679564</v>
      </c>
      <c r="M232" s="13">
        <f>rough!AC226</f>
        <v>0.65100671140939592</v>
      </c>
      <c r="N232" s="14"/>
      <c r="O232" s="12">
        <f>rough!W226</f>
        <v>3.3333333333333335</v>
      </c>
      <c r="P232" s="13">
        <f>rough!AB226</f>
        <v>0.95</v>
      </c>
    </row>
    <row r="233" spans="1:16" ht="14.25" customHeight="1">
      <c r="A233" s="6" t="s">
        <v>236</v>
      </c>
      <c r="C233" s="11">
        <f>rough!B227</f>
        <v>120103</v>
      </c>
      <c r="E233" s="12">
        <f>rough!V227</f>
        <v>1.109375</v>
      </c>
      <c r="F233" s="13">
        <f>rough!AA227</f>
        <v>1.2211267605633802</v>
      </c>
      <c r="G233" s="14"/>
      <c r="H233" s="14"/>
      <c r="I233" s="12">
        <f>rough!Y227</f>
        <v>1.1716417910447761</v>
      </c>
      <c r="J233" s="13">
        <f>rough!AD227</f>
        <v>0.61677282377919318</v>
      </c>
      <c r="K233" s="14"/>
      <c r="L233" s="15">
        <f>rough!X227</f>
        <v>1.0474322396576319</v>
      </c>
      <c r="M233" s="13">
        <f>rough!AC227</f>
        <v>0.23493360572012256</v>
      </c>
      <c r="N233" s="14"/>
      <c r="O233" s="12">
        <f>rough!W227</f>
        <v>1.1944444444444444</v>
      </c>
      <c r="P233" s="13">
        <f>rough!AB227</f>
        <v>0.55813953488372092</v>
      </c>
    </row>
    <row r="234" spans="1:16" ht="14.25" customHeight="1">
      <c r="A234" s="6" t="s">
        <v>237</v>
      </c>
      <c r="C234" s="11">
        <f>rough!B228</f>
        <v>1363767</v>
      </c>
      <c r="E234" s="12">
        <f>rough!V228</f>
        <v>0.87749387469373463</v>
      </c>
      <c r="F234" s="13">
        <f>rough!AA228</f>
        <v>2.0086158755484642</v>
      </c>
      <c r="G234" s="14"/>
      <c r="H234" s="14"/>
      <c r="I234" s="12">
        <f>rough!Y228</f>
        <v>1.037986024010034</v>
      </c>
      <c r="J234" s="13">
        <f>rough!AD228</f>
        <v>1.3738995339202487</v>
      </c>
      <c r="K234" s="14"/>
      <c r="L234" s="15">
        <f>rough!X228</f>
        <v>0.92209897178746902</v>
      </c>
      <c r="M234" s="13">
        <f>rough!AC228</f>
        <v>0.52754737709420485</v>
      </c>
      <c r="N234" s="14"/>
      <c r="O234" s="12">
        <f>rough!W228</f>
        <v>0.80645161290322576</v>
      </c>
      <c r="P234" s="13">
        <f>rough!AB228</f>
        <v>0.68705882352941172</v>
      </c>
    </row>
    <row r="235" spans="1:16" ht="14.25" customHeight="1">
      <c r="A235" s="6" t="s">
        <v>238</v>
      </c>
      <c r="C235" s="11">
        <f>rough!B229</f>
        <v>14489</v>
      </c>
      <c r="E235" s="12">
        <f>rough!V229</f>
        <v>1.3275862068965518</v>
      </c>
      <c r="F235" s="13">
        <f>rough!AA229</f>
        <v>33.753246753246756</v>
      </c>
      <c r="G235" s="14"/>
      <c r="H235" s="14"/>
      <c r="I235" s="12">
        <f>rough!Y229</f>
        <v>1.4905660377358489</v>
      </c>
      <c r="J235" s="13">
        <f>rough!AD229</f>
        <v>35.367088607594937</v>
      </c>
      <c r="K235" s="14"/>
      <c r="L235" s="15">
        <f>rough!X229</f>
        <v>1.2553191489361701</v>
      </c>
      <c r="M235" s="13">
        <f>rough!AC229</f>
        <v>4.2796610169491522</v>
      </c>
      <c r="N235" s="14"/>
      <c r="O235" s="12" t="str">
        <f>rough!W229</f>
        <v/>
      </c>
      <c r="P235" s="13" t="str">
        <f>rough!AB229</f>
        <v/>
      </c>
    </row>
    <row r="236" spans="1:16" ht="14.25" customHeight="1">
      <c r="A236" s="6" t="s">
        <v>239</v>
      </c>
      <c r="C236" s="11">
        <f>rough!B230</f>
        <v>20560</v>
      </c>
      <c r="E236" s="12">
        <f>rough!V230</f>
        <v>2.4022988505747125</v>
      </c>
      <c r="F236" s="13">
        <f>rough!AA230</f>
        <v>2.0526315789473686</v>
      </c>
      <c r="G236" s="14"/>
      <c r="H236" s="14"/>
      <c r="I236" s="12">
        <f>rough!Y230</f>
        <v>0.90849673202614378</v>
      </c>
      <c r="J236" s="13">
        <f>rough!AD230</f>
        <v>2.7733812949640289</v>
      </c>
      <c r="K236" s="14"/>
      <c r="L236" s="15">
        <f>rough!X230</f>
        <v>1.2741228070175439</v>
      </c>
      <c r="M236" s="13">
        <f>rough!AC230</f>
        <v>0.52667814113597244</v>
      </c>
      <c r="N236" s="14"/>
      <c r="O236" s="12">
        <f>rough!W230</f>
        <v>0</v>
      </c>
      <c r="P236" s="13" t="str">
        <f>rough!AB230</f>
        <v/>
      </c>
    </row>
    <row r="237" spans="1:16" ht="14.25" customHeight="1">
      <c r="A237" s="6" t="s">
        <v>240</v>
      </c>
      <c r="C237" s="11">
        <f>rough!B231</f>
        <v>44050</v>
      </c>
      <c r="E237" s="12">
        <f>rough!V231</f>
        <v>0.77317339149400222</v>
      </c>
      <c r="F237" s="13">
        <f>rough!AA231</f>
        <v>1.6798307475317349</v>
      </c>
      <c r="G237" s="14"/>
      <c r="H237" s="14"/>
      <c r="I237" s="12">
        <f>rough!Y231</f>
        <v>0.80579710144927541</v>
      </c>
      <c r="J237" s="13">
        <f>rough!AD231</f>
        <v>1.3021582733812949</v>
      </c>
      <c r="K237" s="14"/>
      <c r="L237" s="15">
        <f>rough!X231</f>
        <v>1.2</v>
      </c>
      <c r="M237" s="13">
        <f>rough!AC231</f>
        <v>0.66145833333333337</v>
      </c>
      <c r="N237" s="14"/>
      <c r="O237" s="12" t="str">
        <f>rough!W231</f>
        <v/>
      </c>
      <c r="P237" s="13" t="str">
        <f>rough!AB231</f>
        <v/>
      </c>
    </row>
    <row r="238" spans="1:16" ht="14.25" customHeight="1">
      <c r="A238" s="6" t="s">
        <v>241</v>
      </c>
      <c r="C238" s="11">
        <f>rough!B232</f>
        <v>3128</v>
      </c>
      <c r="E238" s="12">
        <f>rough!V232</f>
        <v>0.3235294117647059</v>
      </c>
      <c r="F238" s="13">
        <f>rough!AA232</f>
        <v>6.666666666666667</v>
      </c>
      <c r="G238" s="14"/>
      <c r="H238" s="14"/>
      <c r="I238" s="12">
        <f>rough!Y232</f>
        <v>0.53333333333333333</v>
      </c>
      <c r="J238" s="13">
        <f>rough!AD232</f>
        <v>5.125</v>
      </c>
      <c r="K238" s="14"/>
      <c r="L238" s="15">
        <f>rough!X232</f>
        <v>1.6666666666666667</v>
      </c>
      <c r="M238" s="13">
        <f>rough!AC232</f>
        <v>1.7333333333333334</v>
      </c>
      <c r="N238" s="14"/>
      <c r="O238" s="12" t="str">
        <f>rough!W232</f>
        <v/>
      </c>
      <c r="P238" s="13" t="str">
        <f>rough!AB232</f>
        <v/>
      </c>
    </row>
    <row r="239" spans="1:16" ht="14.25" customHeight="1">
      <c r="A239" s="6" t="s">
        <v>242</v>
      </c>
      <c r="C239" s="11">
        <f>rough!B233</f>
        <v>25138</v>
      </c>
      <c r="E239" s="12">
        <f>rough!V233</f>
        <v>2.2872340425531914</v>
      </c>
      <c r="F239" s="13">
        <f>rough!AA233</f>
        <v>1.3813953488372093</v>
      </c>
      <c r="G239" s="14"/>
      <c r="H239" s="14"/>
      <c r="I239" s="12">
        <f>rough!Y233</f>
        <v>1.1384615384615384</v>
      </c>
      <c r="J239" s="13">
        <f>rough!AD233</f>
        <v>1.2409909909909911</v>
      </c>
      <c r="K239" s="14"/>
      <c r="L239" s="15">
        <f>rough!X233</f>
        <v>1.1388132825258575</v>
      </c>
      <c r="M239" s="13">
        <f>rough!AC233</f>
        <v>0.44598470363288717</v>
      </c>
      <c r="N239" s="14"/>
      <c r="O239" s="12" t="str">
        <f>rough!W233</f>
        <v/>
      </c>
      <c r="P239" s="13" t="str">
        <f>rough!AB233</f>
        <v/>
      </c>
    </row>
    <row r="240" spans="1:16" ht="14.25" customHeight="1">
      <c r="A240" s="6" t="s">
        <v>243</v>
      </c>
      <c r="C240" s="11">
        <f>rough!B234</f>
        <v>47999</v>
      </c>
      <c r="E240" s="12">
        <f>rough!V234</f>
        <v>1.0977443609022557</v>
      </c>
      <c r="F240" s="13">
        <f>rough!AA234</f>
        <v>1.7910958904109588</v>
      </c>
      <c r="G240" s="14"/>
      <c r="H240" s="14"/>
      <c r="I240" s="12">
        <f>rough!Y234</f>
        <v>1.242130750605327</v>
      </c>
      <c r="J240" s="13">
        <f>rough!AD234</f>
        <v>0.84405458089668617</v>
      </c>
      <c r="K240" s="14"/>
      <c r="L240" s="15">
        <f>rough!X234</f>
        <v>1.40431654676259</v>
      </c>
      <c r="M240" s="13">
        <f>rough!AC234</f>
        <v>0.75102459016393441</v>
      </c>
      <c r="N240" s="14"/>
      <c r="O240" s="12" t="str">
        <f>rough!W234</f>
        <v/>
      </c>
      <c r="P240" s="13" t="str">
        <f>rough!AB234</f>
        <v/>
      </c>
    </row>
    <row r="241" spans="1:16" ht="14.25" customHeight="1">
      <c r="A241" s="6" t="s">
        <v>244</v>
      </c>
      <c r="C241" s="11">
        <f>rough!B235</f>
        <v>65304</v>
      </c>
      <c r="E241" s="12">
        <f>rough!V235</f>
        <v>0.97046413502109707</v>
      </c>
      <c r="F241" s="13">
        <f>rough!AA235</f>
        <v>1.2869565217391303</v>
      </c>
      <c r="G241" s="14"/>
      <c r="H241" s="14"/>
      <c r="I241" s="12">
        <f>rough!Y235</f>
        <v>1.1973244147157192</v>
      </c>
      <c r="J241" s="13">
        <f>rough!AD235</f>
        <v>0.86871508379888274</v>
      </c>
      <c r="K241" s="14"/>
      <c r="L241" s="15">
        <f>rough!X235</f>
        <v>1.0727969348659003</v>
      </c>
      <c r="M241" s="13">
        <f>rough!AC235</f>
        <v>0.38035714285714284</v>
      </c>
      <c r="N241" s="14"/>
      <c r="O241" s="12" t="str">
        <f>rough!W235</f>
        <v/>
      </c>
      <c r="P241" s="13" t="str">
        <f>rough!AB235</f>
        <v/>
      </c>
    </row>
    <row r="242" spans="1:16" ht="14.25" customHeight="1">
      <c r="A242" s="6" t="s">
        <v>245</v>
      </c>
      <c r="C242" s="11">
        <f>rough!B236</f>
        <v>91949</v>
      </c>
      <c r="E242" s="12">
        <f>rough!V236</f>
        <v>0.99435825105782794</v>
      </c>
      <c r="F242" s="13">
        <f>rough!AA236</f>
        <v>1.6226950354609928</v>
      </c>
      <c r="G242" s="14"/>
      <c r="H242" s="14"/>
      <c r="I242" s="12">
        <f>rough!Y236</f>
        <v>1.2191901408450705</v>
      </c>
      <c r="J242" s="13">
        <f>rough!AD236</f>
        <v>0.76606498194945849</v>
      </c>
      <c r="K242" s="14"/>
      <c r="L242" s="15">
        <f>rough!X236</f>
        <v>0.95836087243886314</v>
      </c>
      <c r="M242" s="13">
        <f>rough!AC236</f>
        <v>0.25862068965517243</v>
      </c>
      <c r="N242" s="14"/>
      <c r="O242" s="12" t="str">
        <f>rough!W236</f>
        <v/>
      </c>
      <c r="P242" s="13" t="str">
        <f>rough!AB236</f>
        <v/>
      </c>
    </row>
    <row r="243" spans="1:16" ht="14.25" customHeight="1">
      <c r="A243" s="6" t="s">
        <v>246</v>
      </c>
      <c r="C243" s="11">
        <f>rough!B237</f>
        <v>83722</v>
      </c>
      <c r="E243" s="12">
        <f>rough!V237</f>
        <v>1.0162454873646209</v>
      </c>
      <c r="F243" s="13">
        <f>rough!AA237</f>
        <v>1.3214920071047958</v>
      </c>
      <c r="G243" s="14"/>
      <c r="H243" s="14"/>
      <c r="I243" s="12">
        <f>rough!Y237</f>
        <v>1.4339622641509433</v>
      </c>
      <c r="J243" s="13">
        <f>rough!AD237</f>
        <v>0.64473684210526316</v>
      </c>
      <c r="K243" s="14"/>
      <c r="L243" s="15">
        <f>rough!X237</f>
        <v>1.0577507598784195</v>
      </c>
      <c r="M243" s="13">
        <f>rough!AC237</f>
        <v>0.77777777777777779</v>
      </c>
      <c r="N243" s="14"/>
      <c r="O243" s="12" t="str">
        <f>rough!W237</f>
        <v/>
      </c>
      <c r="P243" s="13" t="str">
        <f>rough!AB237</f>
        <v/>
      </c>
    </row>
    <row r="244" spans="1:16" ht="14.25" customHeight="1">
      <c r="A244" s="6" t="s">
        <v>247</v>
      </c>
      <c r="C244" s="11">
        <f>rough!B238</f>
        <v>65109</v>
      </c>
      <c r="E244" s="12">
        <f>rough!V238</f>
        <v>1.2119565217391304</v>
      </c>
      <c r="F244" s="13">
        <f>rough!AA238</f>
        <v>1.1240657698056802</v>
      </c>
      <c r="G244" s="14"/>
      <c r="H244" s="14"/>
      <c r="I244" s="12" t="str">
        <f>rough!Y238</f>
        <v/>
      </c>
      <c r="J244" s="13" t="str">
        <f>rough!AD238</f>
        <v/>
      </c>
      <c r="K244" s="14"/>
      <c r="L244" s="15">
        <f>rough!X238</f>
        <v>1.0030721966205838</v>
      </c>
      <c r="M244" s="13">
        <f>rough!AC238</f>
        <v>1.0765696784073506</v>
      </c>
      <c r="N244" s="14"/>
      <c r="O244" s="12" t="str">
        <f>rough!W238</f>
        <v/>
      </c>
      <c r="P244" s="13" t="str">
        <f>rough!AB238</f>
        <v/>
      </c>
    </row>
    <row r="245" spans="1:16" ht="14.25" customHeight="1">
      <c r="A245" s="6" t="s">
        <v>248</v>
      </c>
      <c r="C245" s="11">
        <f>rough!B239</f>
        <v>11038</v>
      </c>
      <c r="E245" s="12">
        <f>rough!V239</f>
        <v>1.032258064516129</v>
      </c>
      <c r="F245" s="13">
        <f>rough!AA239</f>
        <v>0.95833333333333337</v>
      </c>
      <c r="G245" s="14"/>
      <c r="H245" s="14"/>
      <c r="I245" s="12">
        <f>rough!Y239</f>
        <v>0.96373056994818651</v>
      </c>
      <c r="J245" s="13">
        <f>rough!AD239</f>
        <v>0.62365591397849462</v>
      </c>
      <c r="K245" s="14"/>
      <c r="L245" s="15">
        <f>rough!X239</f>
        <v>1.4126984126984128</v>
      </c>
      <c r="M245" s="13">
        <f>rough!AC239</f>
        <v>0.68164794007490637</v>
      </c>
      <c r="N245" s="14"/>
      <c r="O245" s="12" t="str">
        <f>rough!W239</f>
        <v/>
      </c>
      <c r="P245" s="13" t="str">
        <f>rough!AB239</f>
        <v/>
      </c>
    </row>
    <row r="246" spans="1:16" ht="14.25" customHeight="1">
      <c r="A246" s="6" t="s">
        <v>249</v>
      </c>
      <c r="C246" s="11">
        <f>rough!B240</f>
        <v>37810</v>
      </c>
      <c r="E246" s="12">
        <f>rough!V240</f>
        <v>0.51419558359621453</v>
      </c>
      <c r="F246" s="13">
        <f>rough!AA240</f>
        <v>2.2208588957055215</v>
      </c>
      <c r="G246" s="14"/>
      <c r="H246" s="14"/>
      <c r="I246" s="12" t="str">
        <f>rough!Y240</f>
        <v/>
      </c>
      <c r="J246" s="13" t="str">
        <f>rough!AD240</f>
        <v/>
      </c>
      <c r="K246" s="14"/>
      <c r="L246" s="15">
        <f>rough!X240</f>
        <v>1.0948795180722892</v>
      </c>
      <c r="M246" s="13">
        <f>rough!AC240</f>
        <v>0.64236588720770293</v>
      </c>
      <c r="N246" s="14"/>
      <c r="O246" s="12" t="str">
        <f>rough!W240</f>
        <v/>
      </c>
      <c r="P246" s="13" t="str">
        <f>rough!AB240</f>
        <v/>
      </c>
    </row>
    <row r="247" spans="1:16" ht="14.25" customHeight="1">
      <c r="A247" s="6" t="s">
        <v>250</v>
      </c>
      <c r="C247" s="11">
        <f>rough!B241</f>
        <v>272823</v>
      </c>
      <c r="E247" s="12">
        <f>rough!V241</f>
        <v>0.90166173457773735</v>
      </c>
      <c r="F247" s="13">
        <f>rough!AA241</f>
        <v>0.9224943196162585</v>
      </c>
      <c r="G247" s="14"/>
      <c r="H247" s="14"/>
      <c r="I247" s="12">
        <f>rough!Y241</f>
        <v>0.92699115044247793</v>
      </c>
      <c r="J247" s="13">
        <f>rough!AD241</f>
        <v>1.2517899761336515</v>
      </c>
      <c r="K247" s="14"/>
      <c r="L247" s="15">
        <f>rough!X241</f>
        <v>1.0045470444211262</v>
      </c>
      <c r="M247" s="13">
        <f>rough!AC241</f>
        <v>0.56232590529247906</v>
      </c>
      <c r="N247" s="14"/>
      <c r="O247" s="12" t="str">
        <f>rough!W241</f>
        <v/>
      </c>
      <c r="P247" s="13" t="str">
        <f>rough!AB241</f>
        <v/>
      </c>
    </row>
    <row r="248" spans="1:16" ht="14.25" customHeight="1">
      <c r="A248" s="6" t="s">
        <v>251</v>
      </c>
      <c r="C248" s="11">
        <f>rough!B242</f>
        <v>42035</v>
      </c>
      <c r="E248" s="12">
        <f>rough!V242</f>
        <v>1.3775743707093822</v>
      </c>
      <c r="F248" s="13">
        <f>rough!AA242</f>
        <v>3.9950166112956809</v>
      </c>
      <c r="G248" s="14"/>
      <c r="H248" s="14"/>
      <c r="I248" s="12">
        <f>rough!Y242</f>
        <v>1.3602771362586605</v>
      </c>
      <c r="J248" s="13">
        <f>rough!AD242</f>
        <v>2.5602716468590834</v>
      </c>
      <c r="K248" s="14"/>
      <c r="L248" s="15">
        <f>rough!X242</f>
        <v>1.3078055964653903</v>
      </c>
      <c r="M248" s="13">
        <f>rough!AC242</f>
        <v>1.1554054054054055</v>
      </c>
      <c r="N248" s="14"/>
      <c r="O248" s="12">
        <f>rough!W242</f>
        <v>0.42499999999999999</v>
      </c>
      <c r="P248" s="13">
        <f>rough!AB242</f>
        <v>9.5294117647058822</v>
      </c>
    </row>
    <row r="249" spans="1:16" ht="14.25" customHeight="1">
      <c r="A249" s="6" t="s">
        <v>252</v>
      </c>
      <c r="C249" s="11">
        <f>rough!B243</f>
        <v>4824</v>
      </c>
      <c r="E249" s="12">
        <f>rough!V243</f>
        <v>2.0434782608695654</v>
      </c>
      <c r="F249" s="13">
        <f>rough!AA243</f>
        <v>1.6099290780141844</v>
      </c>
      <c r="G249" s="14"/>
      <c r="H249" s="14"/>
      <c r="I249" s="12">
        <f>rough!Y243</f>
        <v>0.97959183673469385</v>
      </c>
      <c r="J249" s="13">
        <f>rough!AD243</f>
        <v>1.0416666666666667</v>
      </c>
      <c r="K249" s="14"/>
      <c r="L249" s="15">
        <f>rough!X243</f>
        <v>0.90243902439024393</v>
      </c>
      <c r="M249" s="13">
        <f>rough!AC243</f>
        <v>0.91891891891891897</v>
      </c>
      <c r="N249" s="14"/>
      <c r="O249" s="12">
        <f>rough!W243</f>
        <v>1.5</v>
      </c>
      <c r="P249" s="13">
        <f>rough!AB243</f>
        <v>0.66666666666666663</v>
      </c>
    </row>
    <row r="250" spans="1:16" ht="14.25" customHeight="1">
      <c r="A250" s="6" t="s">
        <v>253</v>
      </c>
      <c r="C250" s="11">
        <f>rough!B244</f>
        <v>129984</v>
      </c>
      <c r="E250" s="12">
        <f>rough!V244</f>
        <v>1.2341325811001411</v>
      </c>
      <c r="F250" s="13">
        <f>rough!AA244</f>
        <v>0.97199999999999998</v>
      </c>
      <c r="G250" s="14"/>
      <c r="H250" s="14"/>
      <c r="I250" s="12">
        <f>rough!Y244</f>
        <v>1.0403587443946187</v>
      </c>
      <c r="J250" s="13">
        <f>rough!AD244</f>
        <v>0.8243534482758621</v>
      </c>
      <c r="K250" s="14"/>
      <c r="L250" s="15">
        <f>rough!X244</f>
        <v>1.1230265117664582</v>
      </c>
      <c r="M250" s="13">
        <f>rough!AC244</f>
        <v>0.51777188328912471</v>
      </c>
      <c r="N250" s="14"/>
      <c r="O250" s="12">
        <f>rough!W244</f>
        <v>0.98148148148148151</v>
      </c>
      <c r="P250" s="13">
        <f>rough!AB244</f>
        <v>0.52830188679245282</v>
      </c>
    </row>
    <row r="251" spans="1:16" ht="14.25" customHeight="1">
      <c r="A251" s="6" t="s">
        <v>254</v>
      </c>
      <c r="C251" s="11">
        <f>rough!B245</f>
        <v>12455</v>
      </c>
      <c r="E251" s="12">
        <f>rough!V245</f>
        <v>1.7651515151515151</v>
      </c>
      <c r="F251" s="13">
        <f>rough!AA245</f>
        <v>0.25751072961373389</v>
      </c>
      <c r="G251" s="14"/>
      <c r="H251" s="14"/>
      <c r="I251" s="12">
        <f>rough!Y245</f>
        <v>1.8671875</v>
      </c>
      <c r="J251" s="13">
        <f>rough!AD245</f>
        <v>0.57322175732217573</v>
      </c>
      <c r="K251" s="14"/>
      <c r="L251" s="15">
        <f>rough!X245</f>
        <v>1.6357142857142857</v>
      </c>
      <c r="M251" s="13">
        <f>rough!AC245</f>
        <v>0.27510917030567683</v>
      </c>
      <c r="N251" s="14"/>
      <c r="O251" s="12">
        <f>rough!W245</f>
        <v>1</v>
      </c>
      <c r="P251" s="13">
        <f>rough!AB245</f>
        <v>11</v>
      </c>
    </row>
    <row r="252" spans="1:16" ht="14.25" customHeight="1">
      <c r="A252" s="6" t="s">
        <v>255</v>
      </c>
      <c r="C252" s="11">
        <f>rough!B246</f>
        <v>20027</v>
      </c>
      <c r="E252" s="12">
        <f>rough!V246</f>
        <v>0.58479532163742687</v>
      </c>
      <c r="F252" s="13">
        <f>rough!AA246</f>
        <v>1.165</v>
      </c>
      <c r="G252" s="14"/>
      <c r="H252" s="14"/>
      <c r="I252" s="12">
        <f>rough!Y246</f>
        <v>0.8928571428571429</v>
      </c>
      <c r="J252" s="13">
        <f>rough!AD246</f>
        <v>0.7</v>
      </c>
      <c r="K252" s="14"/>
      <c r="L252" s="15">
        <f>rough!X246</f>
        <v>0.97996661101836391</v>
      </c>
      <c r="M252" s="13">
        <f>rough!AC246</f>
        <v>0.293015332197615</v>
      </c>
      <c r="N252" s="14"/>
      <c r="O252" s="12">
        <f>rough!W246</f>
        <v>1</v>
      </c>
      <c r="P252" s="13">
        <f>rough!AB246</f>
        <v>0.25</v>
      </c>
    </row>
    <row r="253" spans="1:16" ht="14.25" customHeight="1">
      <c r="A253" s="6" t="s">
        <v>256</v>
      </c>
      <c r="C253" s="11">
        <f>rough!B247</f>
        <v>727480</v>
      </c>
      <c r="E253" s="12">
        <f>rough!V247</f>
        <v>1.0418745931872424</v>
      </c>
      <c r="F253" s="13">
        <f>rough!AA247</f>
        <v>0.80195751770095791</v>
      </c>
      <c r="G253" s="14"/>
      <c r="H253" s="14"/>
      <c r="I253" s="12">
        <f>rough!Y247</f>
        <v>1.1736896197327853</v>
      </c>
      <c r="J253" s="13">
        <f>rough!AD247</f>
        <v>0.69497956800934035</v>
      </c>
      <c r="K253" s="14"/>
      <c r="L253" s="15">
        <f>rough!X247</f>
        <v>1.067870667055054</v>
      </c>
      <c r="M253" s="13">
        <f>rough!AC247</f>
        <v>0.53082378614293513</v>
      </c>
      <c r="N253" s="14"/>
      <c r="O253" s="12">
        <f>rough!W247</f>
        <v>0.9301204819277108</v>
      </c>
      <c r="P253" s="13">
        <f>rough!AB247</f>
        <v>0.25129533678756477</v>
      </c>
    </row>
    <row r="254" spans="1:16" ht="14.25" customHeight="1">
      <c r="A254" s="6" t="s">
        <v>257</v>
      </c>
      <c r="C254" s="11">
        <f>rough!B248</f>
        <v>55415</v>
      </c>
      <c r="E254" s="12">
        <f>rough!V248</f>
        <v>1.2073170731707317</v>
      </c>
      <c r="F254" s="13">
        <f>rough!AA248</f>
        <v>1.0828282828282829</v>
      </c>
      <c r="G254" s="14"/>
      <c r="H254" s="14"/>
      <c r="I254" s="12">
        <f>rough!Y248</f>
        <v>1.1024498886414253</v>
      </c>
      <c r="J254" s="13">
        <f>rough!AD248</f>
        <v>0.84242424242424241</v>
      </c>
      <c r="K254" s="14"/>
      <c r="L254" s="15">
        <f>rough!X248</f>
        <v>0.95432692307692313</v>
      </c>
      <c r="M254" s="13">
        <f>rough!AC248</f>
        <v>0.80352644836272036</v>
      </c>
      <c r="N254" s="14"/>
      <c r="O254" s="12">
        <f>rough!W248</f>
        <v>1.2307692307692308</v>
      </c>
      <c r="P254" s="13">
        <f>rough!AB248</f>
        <v>0.21875</v>
      </c>
    </row>
    <row r="255" spans="1:16" ht="14.25" customHeight="1">
      <c r="A255" s="6" t="s">
        <v>258</v>
      </c>
      <c r="C255" s="11">
        <f>rough!B249</f>
        <v>7381</v>
      </c>
      <c r="E255" s="12">
        <f>rough!V249</f>
        <v>1.7840909090909092</v>
      </c>
      <c r="F255" s="13">
        <f>rough!AA249</f>
        <v>1.7834394904458599</v>
      </c>
      <c r="G255" s="14"/>
      <c r="H255" s="14"/>
      <c r="I255" s="12">
        <f>rough!Y249</f>
        <v>1.8301886792452831</v>
      </c>
      <c r="J255" s="13">
        <f>rough!AD249</f>
        <v>1.2164948453608246</v>
      </c>
      <c r="K255" s="14"/>
      <c r="L255" s="15">
        <f>rough!X249</f>
        <v>1.1057692307692308</v>
      </c>
      <c r="M255" s="13">
        <f>rough!AC249</f>
        <v>0.4</v>
      </c>
      <c r="N255" s="14"/>
      <c r="O255" s="12" t="str">
        <f>rough!W249</f>
        <v/>
      </c>
      <c r="P255" s="13" t="str">
        <f>rough!AB249</f>
        <v/>
      </c>
    </row>
    <row r="256" spans="1:16" ht="14.25" customHeight="1">
      <c r="A256" s="6" t="s">
        <v>259</v>
      </c>
      <c r="C256" s="11">
        <f>rough!B250</f>
        <v>81275</v>
      </c>
      <c r="E256" s="12">
        <f>rough!V250</f>
        <v>1.474390243902439</v>
      </c>
      <c r="F256" s="13">
        <f>rough!AA250</f>
        <v>0.96443341604631927</v>
      </c>
      <c r="G256" s="14"/>
      <c r="H256" s="14"/>
      <c r="I256" s="12">
        <f>rough!Y250</f>
        <v>1.3816793893129771</v>
      </c>
      <c r="J256" s="13">
        <f>rough!AD250</f>
        <v>1.0441988950276244</v>
      </c>
      <c r="K256" s="14"/>
      <c r="L256" s="15">
        <f>rough!X250</f>
        <v>1.2322695035460993</v>
      </c>
      <c r="M256" s="13">
        <f>rough!AC250</f>
        <v>0.74892086330935248</v>
      </c>
      <c r="N256" s="14"/>
      <c r="O256" s="12" t="str">
        <f>rough!W250</f>
        <v/>
      </c>
      <c r="P256" s="13" t="str">
        <f>rough!AB250</f>
        <v/>
      </c>
    </row>
    <row r="257" spans="1:17" ht="14.25" customHeight="1">
      <c r="A257" s="6" t="s">
        <v>260</v>
      </c>
      <c r="C257" s="11">
        <f>rough!B251</f>
        <v>48742</v>
      </c>
      <c r="E257" s="12">
        <f>rough!V251</f>
        <v>0.85635359116022103</v>
      </c>
      <c r="F257" s="13">
        <f>rough!AA251</f>
        <v>2.8322580645161288</v>
      </c>
      <c r="G257" s="14"/>
      <c r="H257" s="14"/>
      <c r="I257" s="12">
        <f>rough!Y251</f>
        <v>0.98739495798319332</v>
      </c>
      <c r="J257" s="13">
        <f>rough!AD251</f>
        <v>1.548936170212766</v>
      </c>
      <c r="K257" s="14"/>
      <c r="L257" s="15">
        <f>rough!X251</f>
        <v>1.006765899864682</v>
      </c>
      <c r="M257" s="13">
        <f>rough!AC251</f>
        <v>0.53360215053763438</v>
      </c>
      <c r="N257" s="14"/>
      <c r="O257" s="12">
        <f>rough!W251</f>
        <v>0.80555555555555558</v>
      </c>
      <c r="P257" s="13">
        <f>rough!AB251</f>
        <v>1.0344827586206897</v>
      </c>
    </row>
    <row r="258" spans="1:17" ht="14.25" customHeight="1">
      <c r="A258" s="6" t="s">
        <v>261</v>
      </c>
      <c r="C258" s="11">
        <f>rough!B252</f>
        <v>7581</v>
      </c>
      <c r="E258" s="12">
        <f>rough!V252</f>
        <v>0.70707070707070707</v>
      </c>
      <c r="F258" s="13">
        <f>rough!AA252</f>
        <v>1.7285714285714286</v>
      </c>
      <c r="G258" s="14"/>
      <c r="H258" s="14"/>
      <c r="I258" s="12">
        <f>rough!Y252</f>
        <v>1.7307692307692308</v>
      </c>
      <c r="J258" s="13">
        <f>rough!AD252</f>
        <v>1.0888888888888888</v>
      </c>
      <c r="K258" s="14"/>
      <c r="L258" s="15">
        <f>rough!X252</f>
        <v>1.0921052631578947</v>
      </c>
      <c r="M258" s="13">
        <f>rough!AC252</f>
        <v>0.27710843373493976</v>
      </c>
      <c r="N258" s="14"/>
      <c r="O258" s="12" t="str">
        <f>rough!W252</f>
        <v/>
      </c>
      <c r="P258" s="13" t="str">
        <f>rough!AB252</f>
        <v/>
      </c>
    </row>
    <row r="259" spans="1:17" ht="14.25" customHeight="1">
      <c r="A259" s="6" t="s">
        <v>262</v>
      </c>
      <c r="C259" s="11">
        <f>rough!B253</f>
        <v>18236</v>
      </c>
      <c r="E259" s="12">
        <f>rough!V253</f>
        <v>1.85</v>
      </c>
      <c r="F259" s="13">
        <f>rough!AA253</f>
        <v>0.92567567567567566</v>
      </c>
      <c r="G259" s="14"/>
      <c r="H259" s="14"/>
      <c r="I259" s="12">
        <f>rough!Y253</f>
        <v>1.2761194029850746</v>
      </c>
      <c r="J259" s="13">
        <f>rough!AD253</f>
        <v>0.64619883040935677</v>
      </c>
      <c r="K259" s="14"/>
      <c r="L259" s="15">
        <f>rough!X253</f>
        <v>1.1746361746361746</v>
      </c>
      <c r="M259" s="13">
        <f>rough!AC253</f>
        <v>0.45132743362831856</v>
      </c>
      <c r="N259" s="14"/>
      <c r="O259" s="12" t="str">
        <f>rough!W253</f>
        <v/>
      </c>
      <c r="P259" s="13" t="str">
        <f>rough!AB253</f>
        <v/>
      </c>
    </row>
    <row r="260" spans="1:17" ht="14.25" customHeight="1">
      <c r="A260" s="6" t="s">
        <v>263</v>
      </c>
      <c r="C260" s="11">
        <f>rough!B254</f>
        <v>13819</v>
      </c>
      <c r="E260" s="12">
        <f>rough!V254</f>
        <v>0.83333333333333337</v>
      </c>
      <c r="F260" s="13">
        <f>rough!AA254</f>
        <v>3.6533333333333333</v>
      </c>
      <c r="G260" s="14"/>
      <c r="H260" s="14"/>
      <c r="I260" s="12">
        <f>rough!Y254</f>
        <v>1.0158730158730158</v>
      </c>
      <c r="J260" s="13">
        <f>rough!AD254</f>
        <v>1.96875</v>
      </c>
      <c r="K260" s="14"/>
      <c r="L260" s="15">
        <f>rough!X254</f>
        <v>1.1470588235294117</v>
      </c>
      <c r="M260" s="13">
        <f>rough!AC254</f>
        <v>4.2051282051282053</v>
      </c>
      <c r="N260" s="14"/>
      <c r="O260" s="12">
        <f>rough!W254</f>
        <v>0</v>
      </c>
      <c r="P260" s="13" t="str">
        <f>rough!AB254</f>
        <v/>
      </c>
    </row>
    <row r="261" spans="1:17" ht="14.25" customHeight="1">
      <c r="A261" s="6" t="s">
        <v>264</v>
      </c>
      <c r="C261" s="11">
        <f>rough!B255</f>
        <v>9209</v>
      </c>
      <c r="E261" s="12">
        <f>rough!V255</f>
        <v>3.709090909090909</v>
      </c>
      <c r="F261" s="13">
        <f>rough!AA255</f>
        <v>1.3937908496732025</v>
      </c>
      <c r="G261" s="14"/>
      <c r="H261" s="14"/>
      <c r="I261" s="12">
        <f>rough!Y255</f>
        <v>1.4953271028037383</v>
      </c>
      <c r="J261" s="13">
        <f>rough!AD255</f>
        <v>2.4812500000000002</v>
      </c>
      <c r="K261" s="14"/>
      <c r="L261" s="15">
        <f>rough!X255</f>
        <v>3.2115384615384617</v>
      </c>
      <c r="M261" s="13">
        <f>rough!AC255</f>
        <v>1.874251497005988</v>
      </c>
      <c r="N261" s="14"/>
      <c r="O261" s="12">
        <f>rough!W255</f>
        <v>1</v>
      </c>
      <c r="P261" s="13">
        <f>rough!AB255</f>
        <v>0.25</v>
      </c>
    </row>
    <row r="262" spans="1:17" s="18" customFormat="1" ht="17.25" customHeight="1">
      <c r="A262" s="16" t="s">
        <v>265</v>
      </c>
      <c r="B262" s="17">
        <v>28304596</v>
      </c>
      <c r="C262" s="11">
        <f>rough!B256</f>
        <v>31290831</v>
      </c>
      <c r="E262" s="19">
        <f>rough!V256</f>
        <v>1.0156605111484174</v>
      </c>
      <c r="F262" s="20">
        <f>rough!AA256</f>
        <v>1.3013127666557269</v>
      </c>
      <c r="G262" s="21"/>
      <c r="H262" s="21"/>
      <c r="I262" s="19">
        <f>rough!Y256</f>
        <v>1.0806481324836934</v>
      </c>
      <c r="J262" s="20">
        <f>rough!AD256</f>
        <v>1.1542753968557682</v>
      </c>
      <c r="K262" s="21"/>
      <c r="L262" s="22">
        <f>rough!X256</f>
        <v>1.0734476904592893</v>
      </c>
      <c r="M262" s="20">
        <f>rough!AC256</f>
        <v>0.47198972767642183</v>
      </c>
      <c r="N262" s="21"/>
      <c r="O262" s="19">
        <f>rough!W256</f>
        <v>0.9930426716141002</v>
      </c>
      <c r="P262" s="20">
        <f>rough!AB256</f>
        <v>0.68297524521251751</v>
      </c>
    </row>
    <row r="263" spans="1:17" ht="15.75" customHeight="1">
      <c r="A263" s="23"/>
      <c r="B263" s="23"/>
      <c r="C263" s="23"/>
      <c r="D263" s="23"/>
      <c r="E263" s="23"/>
    </row>
    <row r="264" spans="1:17" ht="14.25" customHeight="1">
      <c r="A264" s="24" t="s">
        <v>266</v>
      </c>
      <c r="B264" s="23"/>
      <c r="C264" s="23"/>
      <c r="D264" s="23"/>
      <c r="E264" s="23"/>
      <c r="M264" s="23"/>
      <c r="N264" s="23"/>
      <c r="O264" s="23"/>
      <c r="P264" s="23"/>
      <c r="Q264" s="23"/>
    </row>
  </sheetData>
  <mergeCells count="7">
    <mergeCell ref="E6:F6"/>
    <mergeCell ref="I6:J6"/>
    <mergeCell ref="L6:M6"/>
    <mergeCell ref="O6:P6"/>
    <mergeCell ref="A1:P1"/>
    <mergeCell ref="A3:P3"/>
    <mergeCell ref="A4:P4"/>
  </mergeCells>
  <pageMargins left="2.0833333333333333E-3" right="0.25" top="0.25" bottom="0.25" header="0" footer="0"/>
  <pageSetup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5"/>
  <sheetViews>
    <sheetView workbookViewId="0">
      <selection activeCell="U7" sqref="U7"/>
    </sheetView>
  </sheetViews>
  <sheetFormatPr defaultColWidth="6.85546875" defaultRowHeight="12.75"/>
  <cols>
    <col min="1" max="1" width="16.42578125" style="6" customWidth="1"/>
    <col min="2" max="2" width="1.42578125" style="6" customWidth="1"/>
    <col min="3" max="3" width="10.42578125" style="6" customWidth="1"/>
    <col min="4" max="4" width="1" style="6" customWidth="1"/>
    <col min="5" max="5" width="9.28515625" style="6" customWidth="1"/>
    <col min="6" max="6" width="9" style="6" customWidth="1"/>
    <col min="7" max="7" width="1.28515625" style="6" customWidth="1"/>
    <col min="8" max="8" width="1.42578125" style="6" customWidth="1"/>
    <col min="9" max="9" width="10.7109375" style="6" customWidth="1"/>
    <col min="10" max="10" width="10.42578125" style="6" customWidth="1"/>
    <col min="11" max="11" width="1.7109375" style="6" customWidth="1"/>
    <col min="12" max="12" width="18" style="6" customWidth="1"/>
    <col min="13" max="13" width="9.85546875" style="6" customWidth="1"/>
    <col min="14" max="14" width="3.5703125" style="6" customWidth="1"/>
    <col min="15" max="15" width="13.28515625" style="6" customWidth="1"/>
    <col min="16" max="16" width="10.42578125" style="6" customWidth="1"/>
    <col min="17" max="17" width="1.5703125" style="6" customWidth="1"/>
    <col min="18" max="18" width="11.140625" style="6" customWidth="1"/>
    <col min="19" max="16384" width="6.85546875" style="6"/>
  </cols>
  <sheetData>
    <row r="1" spans="1:18" ht="18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5"/>
      <c r="R1" s="5"/>
    </row>
    <row r="2" spans="1:18" ht="1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21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5"/>
      <c r="R3" s="5"/>
    </row>
    <row r="4" spans="1:18" ht="18.75" customHeight="1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7"/>
      <c r="R4" s="7"/>
    </row>
    <row r="5" spans="1:18" ht="13.5" customHeight="1"/>
    <row r="6" spans="1:18">
      <c r="E6" s="30" t="s">
        <v>3</v>
      </c>
      <c r="F6" s="31"/>
      <c r="I6" s="30" t="s">
        <v>4</v>
      </c>
      <c r="J6" s="31"/>
      <c r="L6" s="30" t="s">
        <v>5</v>
      </c>
      <c r="M6" s="31"/>
      <c r="O6" s="30" t="s">
        <v>6</v>
      </c>
      <c r="P6" s="31"/>
    </row>
    <row r="7" spans="1:18" ht="36" customHeight="1">
      <c r="A7" s="8" t="s">
        <v>7</v>
      </c>
      <c r="B7" s="9"/>
      <c r="C7" s="8" t="s">
        <v>8</v>
      </c>
      <c r="E7" s="8" t="s">
        <v>9</v>
      </c>
      <c r="F7" s="8" t="s">
        <v>10</v>
      </c>
      <c r="G7" s="9"/>
      <c r="H7" s="10"/>
      <c r="I7" s="8" t="s">
        <v>9</v>
      </c>
      <c r="J7" s="8" t="s">
        <v>10</v>
      </c>
      <c r="K7" s="9"/>
      <c r="L7" s="8" t="s">
        <v>9</v>
      </c>
      <c r="M7" s="8" t="s">
        <v>10</v>
      </c>
      <c r="N7" s="10"/>
      <c r="O7" s="8" t="s">
        <v>9</v>
      </c>
      <c r="P7" s="8" t="s">
        <v>10</v>
      </c>
    </row>
    <row r="8" spans="1:18" ht="14.25" customHeight="1">
      <c r="A8" s="6" t="s">
        <v>11</v>
      </c>
      <c r="C8" s="11">
        <f>rough!B2</f>
        <v>59512</v>
      </c>
      <c r="E8" s="12">
        <f>rough!V2</f>
        <v>1.4549295774647888</v>
      </c>
      <c r="F8" s="13">
        <f>rough!AA2</f>
        <v>1.1229428848015488</v>
      </c>
      <c r="G8" s="14"/>
      <c r="H8" s="14"/>
      <c r="I8" s="12">
        <f>rough!Y2</f>
        <v>1.4465408805031446</v>
      </c>
      <c r="J8" s="13">
        <f>rough!AD2</f>
        <v>1.2217391304347827</v>
      </c>
      <c r="K8" s="14"/>
      <c r="L8" s="15">
        <f>rough!X2</f>
        <v>1.1309803921568626</v>
      </c>
      <c r="M8" s="13">
        <f>rough!AC2</f>
        <v>0.46324549237170598</v>
      </c>
      <c r="N8" s="14"/>
      <c r="O8" s="12" t="str">
        <f>rough!W2</f>
        <v/>
      </c>
      <c r="P8" s="13" t="str">
        <f>rough!AB2</f>
        <v/>
      </c>
    </row>
    <row r="9" spans="1:18" ht="14.25" customHeight="1">
      <c r="A9" s="6" t="s">
        <v>12</v>
      </c>
      <c r="C9" s="11">
        <f>rough!B3</f>
        <v>18923</v>
      </c>
      <c r="E9" s="12">
        <f>rough!V3</f>
        <v>2.5263157894736841</v>
      </c>
      <c r="F9" s="13">
        <f>rough!AA3</f>
        <v>1.609375</v>
      </c>
      <c r="G9" s="14"/>
      <c r="H9" s="14"/>
      <c r="I9" s="12">
        <f>rough!Y3</f>
        <v>1.7393617021276595</v>
      </c>
      <c r="J9" s="13">
        <f>rough!AD3</f>
        <v>1.2354740061162079</v>
      </c>
      <c r="K9" s="14"/>
      <c r="L9" s="15">
        <f>rough!X3</f>
        <v>0.97342192691029905</v>
      </c>
      <c r="M9" s="13">
        <f>rough!AC3</f>
        <v>0.46416382252559729</v>
      </c>
      <c r="N9" s="14"/>
      <c r="O9" s="12" t="str">
        <f>rough!W3</f>
        <v/>
      </c>
      <c r="P9" s="13" t="str">
        <f>rough!AB3</f>
        <v/>
      </c>
    </row>
    <row r="10" spans="1:18" ht="14.25" customHeight="1">
      <c r="A10" s="6" t="s">
        <v>13</v>
      </c>
      <c r="C10" s="11">
        <f>rough!B4</f>
        <v>88094</v>
      </c>
      <c r="E10" s="12">
        <f>rough!V4</f>
        <v>1.7615131578947369</v>
      </c>
      <c r="F10" s="13">
        <f>rough!AA4</f>
        <v>1.3099906629318394</v>
      </c>
      <c r="G10" s="14"/>
      <c r="H10" s="14"/>
      <c r="I10" s="12" t="str">
        <f>rough!Y4</f>
        <v/>
      </c>
      <c r="J10" s="13" t="str">
        <f>rough!AD4</f>
        <v/>
      </c>
      <c r="K10" s="14"/>
      <c r="L10" s="15">
        <f>rough!X4</f>
        <v>1.1386522075910148</v>
      </c>
      <c r="M10" s="13">
        <f>rough!AC4</f>
        <v>0.60136054421768703</v>
      </c>
      <c r="N10" s="14"/>
      <c r="O10" s="12" t="str">
        <f>rough!W4</f>
        <v/>
      </c>
      <c r="P10" s="13" t="str">
        <f>rough!AB4</f>
        <v/>
      </c>
    </row>
    <row r="11" spans="1:18" ht="14.25" customHeight="1">
      <c r="A11" s="6" t="s">
        <v>14</v>
      </c>
      <c r="C11" s="11">
        <f>rough!B5</f>
        <v>25595</v>
      </c>
      <c r="E11" s="12">
        <f>rough!V5</f>
        <v>1.5928853754940711</v>
      </c>
      <c r="F11" s="13">
        <f>rough!AA5</f>
        <v>1.3349875930521091</v>
      </c>
      <c r="G11" s="14"/>
      <c r="H11" s="14"/>
      <c r="I11" s="12">
        <f>rough!Y5</f>
        <v>1.2095238095238094</v>
      </c>
      <c r="J11" s="13">
        <f>rough!AD5</f>
        <v>1.1496062992125984</v>
      </c>
      <c r="K11" s="14"/>
      <c r="L11" s="15">
        <f>rough!X5</f>
        <v>0.94347826086956521</v>
      </c>
      <c r="M11" s="13">
        <f>rough!AC5</f>
        <v>0.52534562211981561</v>
      </c>
      <c r="N11" s="14"/>
      <c r="O11" s="12" t="str">
        <f>rough!W5</f>
        <v/>
      </c>
      <c r="P11" s="13" t="str">
        <f>rough!AB5</f>
        <v/>
      </c>
    </row>
    <row r="12" spans="1:18" ht="14.25" customHeight="1">
      <c r="A12" s="6" t="s">
        <v>15</v>
      </c>
      <c r="C12" s="11">
        <f>rough!B6</f>
        <v>9155</v>
      </c>
      <c r="E12" s="12">
        <f>rough!V6</f>
        <v>0.97014925373134331</v>
      </c>
      <c r="F12" s="13">
        <f>rough!AA6</f>
        <v>1.4461538461538461</v>
      </c>
      <c r="G12" s="14"/>
      <c r="H12" s="14"/>
      <c r="I12" s="12">
        <f>rough!Y6</f>
        <v>1.236842105263158</v>
      </c>
      <c r="J12" s="13">
        <f>rough!AD6</f>
        <v>0.8936170212765957</v>
      </c>
      <c r="K12" s="14"/>
      <c r="L12" s="15">
        <f>rough!X6</f>
        <v>0.80500000000000005</v>
      </c>
      <c r="M12" s="13">
        <f>rough!AC6</f>
        <v>0.25465838509316768</v>
      </c>
      <c r="N12" s="14"/>
      <c r="O12" s="12" t="str">
        <f>rough!W6</f>
        <v/>
      </c>
      <c r="P12" s="13">
        <f>rough!AB6</f>
        <v>1</v>
      </c>
    </row>
    <row r="13" spans="1:18" ht="14.25" customHeight="1">
      <c r="A13" s="6" t="s">
        <v>16</v>
      </c>
      <c r="C13" s="11">
        <f>rough!B7</f>
        <v>1809</v>
      </c>
      <c r="E13" s="12">
        <f>rough!V7</f>
        <v>1.4666666666666666</v>
      </c>
      <c r="F13" s="13">
        <f>rough!AA7</f>
        <v>0.72727272727272729</v>
      </c>
      <c r="G13" s="14"/>
      <c r="H13" s="14"/>
      <c r="I13" s="12">
        <f>rough!Y7</f>
        <v>0.8666666666666667</v>
      </c>
      <c r="J13" s="13">
        <f>rough!AD7</f>
        <v>0.61538461538461542</v>
      </c>
      <c r="K13" s="14"/>
      <c r="L13" s="15">
        <f>rough!X7</f>
        <v>0.7857142857142857</v>
      </c>
      <c r="M13" s="13">
        <f>rough!AC7</f>
        <v>1</v>
      </c>
      <c r="N13" s="14"/>
      <c r="O13" s="12" t="str">
        <f>rough!W7</f>
        <v/>
      </c>
      <c r="P13" s="13" t="str">
        <f>rough!AB7</f>
        <v/>
      </c>
    </row>
    <row r="14" spans="1:18" ht="14.25" customHeight="1">
      <c r="A14" s="6" t="s">
        <v>17</v>
      </c>
      <c r="C14" s="11">
        <f>rough!B8</f>
        <v>52783</v>
      </c>
      <c r="E14" s="12">
        <f>rough!V8</f>
        <v>0.9887640449438202</v>
      </c>
      <c r="F14" s="13">
        <f>rough!AA8</f>
        <v>2.893939393939394</v>
      </c>
      <c r="G14" s="14"/>
      <c r="H14" s="14"/>
      <c r="I14" s="12">
        <f>rough!Y8</f>
        <v>1.4517304189435336</v>
      </c>
      <c r="J14" s="13">
        <f>rough!AD8</f>
        <v>2.3839397741530739</v>
      </c>
      <c r="K14" s="14"/>
      <c r="L14" s="15">
        <f>rough!X8</f>
        <v>0.93059628543499506</v>
      </c>
      <c r="M14" s="13">
        <f>rough!AC8</f>
        <v>1.23109243697479</v>
      </c>
      <c r="N14" s="14"/>
      <c r="O14" s="12">
        <f>rough!W8</f>
        <v>1.0506329113924051</v>
      </c>
      <c r="P14" s="13">
        <f>rough!AB8</f>
        <v>4.0602409638554215</v>
      </c>
    </row>
    <row r="15" spans="1:18" ht="14.25" customHeight="1">
      <c r="A15" s="6" t="s">
        <v>18</v>
      </c>
      <c r="C15" s="11">
        <f>rough!B9</f>
        <v>32546</v>
      </c>
      <c r="E15" s="12">
        <f>rough!V9</f>
        <v>0.97879858657243812</v>
      </c>
      <c r="F15" s="13">
        <f>rough!AA9</f>
        <v>0.93501805054151621</v>
      </c>
      <c r="G15" s="14"/>
      <c r="H15" s="14"/>
      <c r="I15" s="12" t="str">
        <f>rough!Y9</f>
        <v/>
      </c>
      <c r="J15" s="13" t="str">
        <f>rough!AD9</f>
        <v/>
      </c>
      <c r="K15" s="14"/>
      <c r="L15" s="15">
        <f>rough!X9</f>
        <v>1.67601246105919</v>
      </c>
      <c r="M15" s="13">
        <f>rough!AC9</f>
        <v>0.93494423791821557</v>
      </c>
      <c r="N15" s="14"/>
      <c r="O15" s="12" t="str">
        <f>rough!W9</f>
        <v/>
      </c>
      <c r="P15" s="13" t="str">
        <f>rough!AB9</f>
        <v/>
      </c>
    </row>
    <row r="16" spans="1:18" ht="14.25" customHeight="1">
      <c r="A16" s="6" t="s">
        <v>19</v>
      </c>
      <c r="C16" s="11">
        <f>rough!B10</f>
        <v>7031</v>
      </c>
      <c r="E16" s="12">
        <f>rough!V10</f>
        <v>2.2972972972972974</v>
      </c>
      <c r="F16" s="13">
        <f>rough!AA10</f>
        <v>2.1529411764705881</v>
      </c>
      <c r="G16" s="14"/>
      <c r="H16" s="14"/>
      <c r="I16" s="12">
        <f>rough!Y10</f>
        <v>1.1111111111111112</v>
      </c>
      <c r="J16" s="13">
        <f>rough!AD10</f>
        <v>5.9</v>
      </c>
      <c r="K16" s="14"/>
      <c r="L16" s="15">
        <f>rough!X10</f>
        <v>1.1891891891891893</v>
      </c>
      <c r="M16" s="13">
        <f>rough!AC10</f>
        <v>2.2045454545454546</v>
      </c>
      <c r="N16" s="14"/>
      <c r="O16" s="12" t="str">
        <f>rough!W10</f>
        <v/>
      </c>
      <c r="P16" s="13" t="str">
        <f>rough!AB10</f>
        <v/>
      </c>
    </row>
    <row r="17" spans="1:16" ht="14.25" customHeight="1">
      <c r="A17" s="6" t="s">
        <v>20</v>
      </c>
      <c r="C17" s="11">
        <f>rough!B11</f>
        <v>22830</v>
      </c>
      <c r="E17" s="12">
        <f>rough!V11</f>
        <v>0.78947368421052633</v>
      </c>
      <c r="F17" s="13">
        <f>rough!AA11</f>
        <v>3.65</v>
      </c>
      <c r="G17" s="14"/>
      <c r="H17" s="14"/>
      <c r="I17" s="12">
        <f>rough!Y11</f>
        <v>0.67083333333333328</v>
      </c>
      <c r="J17" s="13">
        <f>rough!AD11</f>
        <v>1.2422360248447204</v>
      </c>
      <c r="K17" s="14"/>
      <c r="L17" s="15">
        <f>rough!X11</f>
        <v>1.1247443762781186</v>
      </c>
      <c r="M17" s="13">
        <f>rough!AC11</f>
        <v>0.42909090909090908</v>
      </c>
      <c r="N17" s="14"/>
      <c r="O17" s="12" t="str">
        <f>rough!W11</f>
        <v/>
      </c>
      <c r="P17" s="13" t="str">
        <f>rough!AB11</f>
        <v/>
      </c>
    </row>
    <row r="18" spans="1:16" ht="14.25" customHeight="1">
      <c r="A18" s="6" t="s">
        <v>21</v>
      </c>
      <c r="C18" s="11">
        <f>rough!B12</f>
        <v>114931</v>
      </c>
      <c r="E18" s="12">
        <f>rough!V12</f>
        <v>0.85537459283387618</v>
      </c>
      <c r="F18" s="13">
        <f>rough!AA12</f>
        <v>1.4447829398324448</v>
      </c>
      <c r="G18" s="14"/>
      <c r="H18" s="14"/>
      <c r="I18" s="12">
        <f>rough!Y12</f>
        <v>0.85179640718562877</v>
      </c>
      <c r="J18" s="13">
        <f>rough!AD12</f>
        <v>1.5571177504393674</v>
      </c>
      <c r="K18" s="14"/>
      <c r="L18" s="15">
        <f>rough!X12</f>
        <v>0.75373134328358204</v>
      </c>
      <c r="M18" s="13">
        <f>rough!AC12</f>
        <v>1.4075907590759076</v>
      </c>
      <c r="N18" s="14"/>
      <c r="O18" s="12" t="str">
        <f>rough!W12</f>
        <v/>
      </c>
      <c r="P18" s="13" t="str">
        <f>rough!AB12</f>
        <v/>
      </c>
    </row>
    <row r="19" spans="1:16" ht="14.25" customHeight="1">
      <c r="A19" s="6" t="s">
        <v>22</v>
      </c>
      <c r="C19" s="11">
        <f>rough!B13</f>
        <v>3533</v>
      </c>
      <c r="E19" s="12">
        <f>rough!V13</f>
        <v>1.0327868852459017</v>
      </c>
      <c r="F19" s="13">
        <f>rough!AA13</f>
        <v>1.2380952380952381</v>
      </c>
      <c r="G19" s="14"/>
      <c r="H19" s="14"/>
      <c r="I19" s="12">
        <f>rough!Y13</f>
        <v>1.411764705882353</v>
      </c>
      <c r="J19" s="13">
        <f>rough!AD13</f>
        <v>1.4861111111111112</v>
      </c>
      <c r="K19" s="14"/>
      <c r="L19" s="15">
        <f>rough!X13</f>
        <v>0.97058823529411764</v>
      </c>
      <c r="M19" s="13">
        <f>rough!AC13</f>
        <v>1.4545454545454546</v>
      </c>
      <c r="N19" s="14"/>
      <c r="O19" s="12" t="str">
        <f>rough!W13</f>
        <v/>
      </c>
      <c r="P19" s="13" t="str">
        <f>rough!AB13</f>
        <v/>
      </c>
    </row>
    <row r="20" spans="1:16" ht="14.25" customHeight="1">
      <c r="A20" s="6" t="s">
        <v>23</v>
      </c>
      <c r="C20" s="11">
        <f>rough!B14</f>
        <v>31226</v>
      </c>
      <c r="E20" s="12">
        <f>rough!V14</f>
        <v>0.9826086956521739</v>
      </c>
      <c r="F20" s="13">
        <f>rough!AA14</f>
        <v>5.9513274336283182</v>
      </c>
      <c r="G20" s="14"/>
      <c r="H20" s="14"/>
      <c r="I20" s="12">
        <f>rough!Y14</f>
        <v>1.5149999999999999</v>
      </c>
      <c r="J20" s="13">
        <f>rough!AD14</f>
        <v>3.9801980198019802</v>
      </c>
      <c r="K20" s="14"/>
      <c r="L20" s="15">
        <f>rough!X14</f>
        <v>0.80303030303030298</v>
      </c>
      <c r="M20" s="13">
        <f>rough!AC14</f>
        <v>1.3301886792452831</v>
      </c>
      <c r="N20" s="14"/>
      <c r="O20" s="12">
        <f>rough!W14</f>
        <v>0.2857142857142857</v>
      </c>
      <c r="P20" s="13">
        <f>rough!AB14</f>
        <v>185</v>
      </c>
    </row>
    <row r="21" spans="1:16" ht="14.25" customHeight="1">
      <c r="A21" s="6" t="s">
        <v>24</v>
      </c>
      <c r="C21" s="11">
        <f>rough!B15</f>
        <v>399578</v>
      </c>
      <c r="E21" s="12">
        <f>rough!V15</f>
        <v>0.86883720930232555</v>
      </c>
      <c r="F21" s="13">
        <f>rough!AA15</f>
        <v>1.654532476802284</v>
      </c>
      <c r="G21" s="14"/>
      <c r="H21" s="14"/>
      <c r="I21" s="12">
        <f>rough!Y15</f>
        <v>1.0297458085451596</v>
      </c>
      <c r="J21" s="13">
        <f>rough!AD15</f>
        <v>1.7745098039215685</v>
      </c>
      <c r="K21" s="14"/>
      <c r="L21" s="15">
        <f>rough!X15</f>
        <v>1.108714918759232</v>
      </c>
      <c r="M21" s="13">
        <f>rough!AC15</f>
        <v>0.80149213962163601</v>
      </c>
      <c r="N21" s="14"/>
      <c r="O21" s="12" t="str">
        <f>rough!W15</f>
        <v/>
      </c>
      <c r="P21" s="13" t="str">
        <f>rough!AB15</f>
        <v/>
      </c>
    </row>
    <row r="22" spans="1:16" ht="14.25" customHeight="1">
      <c r="A22" s="6" t="s">
        <v>25</v>
      </c>
      <c r="C22" s="11">
        <f>rough!B16</f>
        <v>2127737</v>
      </c>
      <c r="E22" s="12">
        <f>rough!V16</f>
        <v>0.98434084091717933</v>
      </c>
      <c r="F22" s="13">
        <f>rough!AA16</f>
        <v>2.1209131759723157</v>
      </c>
      <c r="G22" s="14"/>
      <c r="H22" s="14"/>
      <c r="I22" s="12">
        <f>rough!Y16</f>
        <v>1.0240878665032527</v>
      </c>
      <c r="J22" s="13">
        <f>rough!AD16</f>
        <v>1.7028308400460299</v>
      </c>
      <c r="K22" s="14"/>
      <c r="L22" s="15">
        <f>rough!X16</f>
        <v>0.90642342072907323</v>
      </c>
      <c r="M22" s="13">
        <f>rough!AC16</f>
        <v>0.34270630934486929</v>
      </c>
      <c r="N22" s="14"/>
      <c r="O22" s="12">
        <f>rough!W16</f>
        <v>0.94614189539098914</v>
      </c>
      <c r="P22" s="13">
        <f>rough!AB16</f>
        <v>0.2019704433497537</v>
      </c>
    </row>
    <row r="23" spans="1:16" ht="14.25" customHeight="1">
      <c r="A23" s="6" t="s">
        <v>26</v>
      </c>
      <c r="C23" s="11">
        <f>rough!B17</f>
        <v>13358</v>
      </c>
      <c r="E23" s="12">
        <f>rough!V17</f>
        <v>0.64444444444444449</v>
      </c>
      <c r="F23" s="13">
        <f>rough!AA17</f>
        <v>1.6413793103448275</v>
      </c>
      <c r="G23" s="14"/>
      <c r="H23" s="14"/>
      <c r="I23" s="12">
        <f>rough!Y17</f>
        <v>0.84848484848484851</v>
      </c>
      <c r="J23" s="13">
        <f>rough!AD17</f>
        <v>1.1428571428571428</v>
      </c>
      <c r="K23" s="14"/>
      <c r="L23" s="15">
        <f>rough!X17</f>
        <v>1.0062111801242235</v>
      </c>
      <c r="M23" s="13">
        <f>rough!AC17</f>
        <v>0.2839506172839506</v>
      </c>
      <c r="N23" s="14"/>
      <c r="O23" s="12">
        <f>rough!W17</f>
        <v>0.5</v>
      </c>
      <c r="P23" s="13">
        <f>rough!AB17</f>
        <v>0</v>
      </c>
    </row>
    <row r="24" spans="1:16" ht="14.25" customHeight="1">
      <c r="A24" s="6" t="s">
        <v>27</v>
      </c>
      <c r="C24" s="11">
        <f>rough!B18</f>
        <v>557</v>
      </c>
      <c r="E24" s="12">
        <f>rough!V18</f>
        <v>2.2222222222222223</v>
      </c>
      <c r="F24" s="13">
        <f>rough!AA18</f>
        <v>6.5</v>
      </c>
      <c r="G24" s="14"/>
      <c r="H24" s="14"/>
      <c r="I24" s="12">
        <f>rough!Y18</f>
        <v>1.5</v>
      </c>
      <c r="J24" s="13">
        <f>rough!AD18</f>
        <v>9</v>
      </c>
      <c r="K24" s="14"/>
      <c r="L24" s="15">
        <f>rough!X18</f>
        <v>0.6</v>
      </c>
      <c r="M24" s="13">
        <f>rough!AC18</f>
        <v>10.666666666666666</v>
      </c>
      <c r="N24" s="14"/>
      <c r="O24" s="12" t="str">
        <f>rough!W18</f>
        <v/>
      </c>
      <c r="P24" s="13" t="str">
        <f>rough!AB18</f>
        <v/>
      </c>
    </row>
    <row r="25" spans="1:16" ht="14.25" customHeight="1">
      <c r="A25" s="6" t="s">
        <v>28</v>
      </c>
      <c r="C25" s="11">
        <f>rough!B19</f>
        <v>19013</v>
      </c>
      <c r="E25" s="12">
        <f>rough!V19</f>
        <v>1.1846153846153846</v>
      </c>
      <c r="F25" s="13">
        <f>rough!AA19</f>
        <v>0.71103896103896103</v>
      </c>
      <c r="G25" s="14"/>
      <c r="H25" s="14"/>
      <c r="I25" s="12">
        <f>rough!Y19</f>
        <v>1.6153846153846154</v>
      </c>
      <c r="J25" s="13">
        <f>rough!AD19</f>
        <v>0.84523809523809523</v>
      </c>
      <c r="K25" s="14"/>
      <c r="L25" s="15">
        <f>rough!X19</f>
        <v>1</v>
      </c>
      <c r="M25" s="13">
        <f>rough!AC19</f>
        <v>0.50555555555555554</v>
      </c>
      <c r="N25" s="14"/>
      <c r="O25" s="12" t="str">
        <f>rough!W19</f>
        <v/>
      </c>
      <c r="P25" s="13" t="str">
        <f>rough!AB19</f>
        <v/>
      </c>
    </row>
    <row r="26" spans="1:16" ht="14.25" customHeight="1">
      <c r="A26" s="6" t="s">
        <v>29</v>
      </c>
      <c r="C26" s="11">
        <f>rough!B20</f>
        <v>91992</v>
      </c>
      <c r="E26" s="12">
        <f>rough!V20</f>
        <v>1.2724935732647815</v>
      </c>
      <c r="F26" s="13">
        <f>rough!AA20</f>
        <v>0.97373737373737379</v>
      </c>
      <c r="G26" s="14"/>
      <c r="H26" s="14"/>
      <c r="I26" s="12">
        <f>rough!Y20</f>
        <v>1.1063515509601181</v>
      </c>
      <c r="J26" s="13">
        <f>rough!AD20</f>
        <v>0.65420560747663548</v>
      </c>
      <c r="K26" s="14"/>
      <c r="L26" s="15">
        <f>rough!X20</f>
        <v>1.0780632411067195</v>
      </c>
      <c r="M26" s="13">
        <f>rough!AC20</f>
        <v>0.41888175985334558</v>
      </c>
      <c r="N26" s="14"/>
      <c r="O26" s="12" t="str">
        <f>rough!W20</f>
        <v/>
      </c>
      <c r="P26" s="13" t="str">
        <f>rough!AB20</f>
        <v/>
      </c>
    </row>
    <row r="27" spans="1:16" ht="14.25" customHeight="1">
      <c r="A27" s="6" t="s">
        <v>30</v>
      </c>
      <c r="C27" s="11">
        <f>rough!B21</f>
        <v>413224</v>
      </c>
      <c r="E27" s="12">
        <f>rough!V21</f>
        <v>0.96068724519510773</v>
      </c>
      <c r="F27" s="13">
        <f>rough!AA21</f>
        <v>1.1673234313428311</v>
      </c>
      <c r="G27" s="14"/>
      <c r="H27" s="14"/>
      <c r="I27" s="12">
        <f>rough!Y21</f>
        <v>1.0647762023908813</v>
      </c>
      <c r="J27" s="13">
        <f>rough!AD21</f>
        <v>0.84255874673629239</v>
      </c>
      <c r="K27" s="14"/>
      <c r="L27" s="15">
        <f>rough!X21</f>
        <v>1.0954189944134078</v>
      </c>
      <c r="M27" s="13">
        <f>rough!AC21</f>
        <v>0.52243982048143611</v>
      </c>
      <c r="N27" s="14"/>
      <c r="O27" s="12" t="str">
        <f>rough!W21</f>
        <v/>
      </c>
      <c r="P27" s="13" t="str">
        <f>rough!AB21</f>
        <v/>
      </c>
    </row>
    <row r="28" spans="1:16" ht="14.25" customHeight="1">
      <c r="A28" s="6" t="s">
        <v>31</v>
      </c>
      <c r="C28" s="11">
        <f>rough!B22</f>
        <v>249624</v>
      </c>
      <c r="E28" s="12">
        <f>rough!V22</f>
        <v>1.0348133198789102</v>
      </c>
      <c r="F28" s="13">
        <f>rough!AA22</f>
        <v>2.2164797659678204</v>
      </c>
      <c r="G28" s="14"/>
      <c r="H28" s="14"/>
      <c r="I28" s="12">
        <f>rough!Y22</f>
        <v>0.98897869213813372</v>
      </c>
      <c r="J28" s="13">
        <f>rough!AD22</f>
        <v>1.6025260029717683</v>
      </c>
      <c r="K28" s="14"/>
      <c r="L28" s="15">
        <f>rough!X22</f>
        <v>1.1929824561403508</v>
      </c>
      <c r="M28" s="13">
        <f>rough!AC22</f>
        <v>0.90628115653040875</v>
      </c>
      <c r="N28" s="14"/>
      <c r="O28" s="12">
        <f>rough!W22</f>
        <v>1.0928381962864722</v>
      </c>
      <c r="P28" s="13">
        <f>rough!AB22</f>
        <v>1.516990291262136</v>
      </c>
    </row>
    <row r="29" spans="1:16" ht="14.25" customHeight="1">
      <c r="A29" s="6" t="s">
        <v>32</v>
      </c>
      <c r="C29" s="11">
        <f>rough!B23</f>
        <v>9508</v>
      </c>
      <c r="E29" s="12">
        <f>rough!V23</f>
        <v>0.97391304347826091</v>
      </c>
      <c r="F29" s="13">
        <f>rough!AA23</f>
        <v>6.125</v>
      </c>
      <c r="G29" s="14"/>
      <c r="H29" s="14"/>
      <c r="I29" s="12">
        <f>rough!Y23</f>
        <v>0.84313725490196079</v>
      </c>
      <c r="J29" s="13">
        <f>rough!AD23</f>
        <v>9.3488372093023262</v>
      </c>
      <c r="K29" s="14"/>
      <c r="L29" s="15">
        <f>rough!X23</f>
        <v>1.0606060606060606</v>
      </c>
      <c r="M29" s="13">
        <f>rough!AC23</f>
        <v>1.361904761904762</v>
      </c>
      <c r="N29" s="14"/>
      <c r="O29" s="12" t="str">
        <f>rough!W23</f>
        <v/>
      </c>
      <c r="P29" s="13" t="str">
        <f>rough!AB23</f>
        <v/>
      </c>
    </row>
    <row r="30" spans="1:16" ht="14.25" customHeight="1">
      <c r="A30" s="6" t="s">
        <v>33</v>
      </c>
      <c r="C30" s="11">
        <f>rough!B24</f>
        <v>1494</v>
      </c>
      <c r="E30" s="12">
        <f>rough!V24</f>
        <v>1.3333333333333333</v>
      </c>
      <c r="F30" s="13">
        <f>rough!AA24</f>
        <v>1.7083333333333333</v>
      </c>
      <c r="G30" s="14"/>
      <c r="H30" s="14"/>
      <c r="I30" s="12">
        <f>rough!Y24</f>
        <v>1.5</v>
      </c>
      <c r="J30" s="13">
        <f>rough!AD24</f>
        <v>1.0416666666666667</v>
      </c>
      <c r="K30" s="14"/>
      <c r="L30" s="15">
        <f>rough!X24</f>
        <v>1.7857142857142858</v>
      </c>
      <c r="M30" s="13">
        <f>rough!AC24</f>
        <v>0.68</v>
      </c>
      <c r="N30" s="14"/>
      <c r="O30" s="12" t="str">
        <f>rough!W24</f>
        <v/>
      </c>
      <c r="P30" s="13" t="str">
        <f>rough!AB24</f>
        <v/>
      </c>
    </row>
    <row r="31" spans="1:16" ht="14.25" customHeight="1">
      <c r="A31" s="6" t="s">
        <v>34</v>
      </c>
      <c r="C31" s="11">
        <f>rough!B25</f>
        <v>6740</v>
      </c>
      <c r="E31" s="12">
        <f>rough!V25</f>
        <v>0.72413793103448276</v>
      </c>
      <c r="F31" s="13">
        <f>rough!AA25</f>
        <v>8.4761904761904763</v>
      </c>
      <c r="G31" s="14"/>
      <c r="H31" s="14"/>
      <c r="I31" s="12">
        <f>rough!Y25</f>
        <v>1.2040816326530612</v>
      </c>
      <c r="J31" s="13">
        <f>rough!AD25</f>
        <v>6.9152542372881358</v>
      </c>
      <c r="K31" s="14"/>
      <c r="L31" s="15">
        <f>rough!X25</f>
        <v>1.4121621621621621</v>
      </c>
      <c r="M31" s="13">
        <f>rough!AC25</f>
        <v>7.143540669856459</v>
      </c>
      <c r="N31" s="14"/>
      <c r="O31" s="12" t="str">
        <f>rough!W25</f>
        <v/>
      </c>
      <c r="P31" s="13" t="str">
        <f>rough!AB25</f>
        <v/>
      </c>
    </row>
    <row r="32" spans="1:16" ht="14.25" customHeight="1">
      <c r="A32" s="6" t="s">
        <v>35</v>
      </c>
      <c r="C32" s="11">
        <f>rough!B26</f>
        <v>38631</v>
      </c>
      <c r="E32" s="12">
        <f>rough!V26</f>
        <v>1.152112676056338</v>
      </c>
      <c r="F32" s="13">
        <f>rough!AA26</f>
        <v>1.1638141809290954</v>
      </c>
      <c r="G32" s="14"/>
      <c r="H32" s="14"/>
      <c r="I32" s="12">
        <f>rough!Y26</f>
        <v>1.45</v>
      </c>
      <c r="J32" s="13">
        <f>rough!AD26</f>
        <v>1.5517241379310345</v>
      </c>
      <c r="K32" s="14"/>
      <c r="L32" s="15">
        <f>rough!X26</f>
        <v>1.0833333333333333</v>
      </c>
      <c r="M32" s="13">
        <f>rough!AC26</f>
        <v>0.29807692307692307</v>
      </c>
      <c r="N32" s="14"/>
      <c r="O32" s="12" t="str">
        <f>rough!W26</f>
        <v/>
      </c>
      <c r="P32" s="13">
        <f>rough!AB26</f>
        <v>0</v>
      </c>
    </row>
    <row r="33" spans="1:16" ht="14.25" customHeight="1">
      <c r="A33" s="6" t="s">
        <v>36</v>
      </c>
      <c r="C33" s="11">
        <f>rough!B27</f>
        <v>20179</v>
      </c>
      <c r="E33" s="12">
        <f>rough!V27</f>
        <v>0.29665071770334928</v>
      </c>
      <c r="F33" s="13">
        <f>rough!AA27</f>
        <v>27.661290322580644</v>
      </c>
      <c r="G33" s="14"/>
      <c r="H33" s="14"/>
      <c r="I33" s="12">
        <f>rough!Y27</f>
        <v>0.27878787878787881</v>
      </c>
      <c r="J33" s="13">
        <f>rough!AD27</f>
        <v>16.826086956521738</v>
      </c>
      <c r="K33" s="14"/>
      <c r="L33" s="15">
        <f>rough!X27</f>
        <v>0.88167938931297707</v>
      </c>
      <c r="M33" s="13">
        <f>rough!AC27</f>
        <v>2.9653679653679652</v>
      </c>
      <c r="N33" s="14"/>
      <c r="O33" s="12" t="str">
        <f>rough!W27</f>
        <v/>
      </c>
      <c r="P33" s="13" t="str">
        <f>rough!AB27</f>
        <v/>
      </c>
    </row>
    <row r="34" spans="1:16" ht="14.25" customHeight="1">
      <c r="A34" s="6" t="s">
        <v>37</v>
      </c>
      <c r="C34" s="11">
        <f>rough!B28</f>
        <v>55722</v>
      </c>
      <c r="E34" s="12">
        <f>rough!V28</f>
        <v>1.598814229249012</v>
      </c>
      <c r="F34" s="13">
        <f>rough!AA28</f>
        <v>1.0519159456118665</v>
      </c>
      <c r="G34" s="14"/>
      <c r="H34" s="14"/>
      <c r="I34" s="12">
        <f>rough!Y28</f>
        <v>1.2604166666666667</v>
      </c>
      <c r="J34" s="13">
        <f>rough!AD28</f>
        <v>0.7024793388429752</v>
      </c>
      <c r="K34" s="14"/>
      <c r="L34" s="15">
        <f>rough!X28</f>
        <v>1.0860692102928127</v>
      </c>
      <c r="M34" s="13">
        <f>rough!AC28</f>
        <v>0.26797385620915032</v>
      </c>
      <c r="N34" s="14"/>
      <c r="O34" s="12">
        <f>rough!W28</f>
        <v>1.0689655172413792</v>
      </c>
      <c r="P34" s="13">
        <f>rough!AB28</f>
        <v>0.74193548387096775</v>
      </c>
    </row>
    <row r="35" spans="1:16" ht="14.25" customHeight="1">
      <c r="A35" s="6" t="s">
        <v>38</v>
      </c>
      <c r="C35" s="11">
        <f>rough!B29</f>
        <v>52430</v>
      </c>
      <c r="E35" s="12">
        <f>rough!V29</f>
        <v>0.85970149253731343</v>
      </c>
      <c r="F35" s="13">
        <f>rough!AA29</f>
        <v>3.5625</v>
      </c>
      <c r="G35" s="14"/>
      <c r="H35" s="14"/>
      <c r="I35" s="12">
        <f>rough!Y29</f>
        <v>0.83990719257540603</v>
      </c>
      <c r="J35" s="13">
        <f>rough!AD29</f>
        <v>0.97237569060773477</v>
      </c>
      <c r="K35" s="14"/>
      <c r="L35" s="15">
        <f>rough!X29</f>
        <v>0.83511269276393829</v>
      </c>
      <c r="M35" s="13">
        <f>rough!AC29</f>
        <v>0.53693181818181823</v>
      </c>
      <c r="N35" s="14"/>
      <c r="O35" s="12" t="str">
        <f>rough!W29</f>
        <v/>
      </c>
      <c r="P35" s="13" t="str">
        <f>rough!AB29</f>
        <v/>
      </c>
    </row>
    <row r="36" spans="1:16" ht="14.25" customHeight="1">
      <c r="A36" s="6" t="s">
        <v>39</v>
      </c>
      <c r="C36" s="11">
        <f>rough!B30</f>
        <v>19942</v>
      </c>
      <c r="E36" s="12">
        <f>rough!V30</f>
        <v>1.0077519379844961</v>
      </c>
      <c r="F36" s="13">
        <f>rough!AA30</f>
        <v>1.6692307692307693</v>
      </c>
      <c r="G36" s="14"/>
      <c r="H36" s="14"/>
      <c r="I36" s="12">
        <f>rough!Y30</f>
        <v>0.85517241379310349</v>
      </c>
      <c r="J36" s="13">
        <f>rough!AD30</f>
        <v>0.75</v>
      </c>
      <c r="K36" s="14"/>
      <c r="L36" s="15">
        <f>rough!X30</f>
        <v>0.96759259259259256</v>
      </c>
      <c r="M36" s="13">
        <f>rough!AC30</f>
        <v>0.44497607655502391</v>
      </c>
      <c r="N36" s="14"/>
      <c r="O36" s="12" t="str">
        <f>rough!W30</f>
        <v/>
      </c>
      <c r="P36" s="13" t="str">
        <f>rough!AB30</f>
        <v/>
      </c>
    </row>
    <row r="37" spans="1:16" ht="14.25" customHeight="1">
      <c r="A37" s="6" t="s">
        <v>40</v>
      </c>
      <c r="C37" s="11">
        <f>rough!B31</f>
        <v>14615</v>
      </c>
      <c r="E37" s="12">
        <f>rough!V31</f>
        <v>1.2662337662337662</v>
      </c>
      <c r="F37" s="13">
        <f>rough!AA31</f>
        <v>0.95897435897435901</v>
      </c>
      <c r="G37" s="14"/>
      <c r="H37" s="14"/>
      <c r="I37" s="12">
        <f>rough!Y31</f>
        <v>1.1000000000000001</v>
      </c>
      <c r="J37" s="13">
        <f>rough!AD31</f>
        <v>0.89898989898989901</v>
      </c>
      <c r="K37" s="14"/>
      <c r="L37" s="15">
        <f>rough!X31</f>
        <v>1.0459770114942528</v>
      </c>
      <c r="M37" s="13">
        <f>rough!AC31</f>
        <v>0.84615384615384615</v>
      </c>
      <c r="N37" s="14"/>
      <c r="O37" s="12">
        <f>rough!W31</f>
        <v>1</v>
      </c>
      <c r="P37" s="13">
        <f>rough!AB31</f>
        <v>14</v>
      </c>
    </row>
    <row r="38" spans="1:16" ht="14.25" customHeight="1">
      <c r="A38" s="6" t="s">
        <v>41</v>
      </c>
      <c r="C38" s="11">
        <f>rough!B32</f>
        <v>431874</v>
      </c>
      <c r="E38" s="12">
        <f>rough!V32</f>
        <v>0.97296771684169581</v>
      </c>
      <c r="F38" s="13">
        <f>rough!AA32</f>
        <v>1.0437737357585448</v>
      </c>
      <c r="G38" s="14"/>
      <c r="H38" s="14"/>
      <c r="I38" s="12">
        <f>rough!Y32</f>
        <v>1.2397048321828137</v>
      </c>
      <c r="J38" s="13">
        <f>rough!AD32</f>
        <v>0.93625192012288783</v>
      </c>
      <c r="K38" s="14"/>
      <c r="L38" s="15">
        <f>rough!X32</f>
        <v>1.0991351697629725</v>
      </c>
      <c r="M38" s="13">
        <f>rough!AC32</f>
        <v>0.47588518140754771</v>
      </c>
      <c r="N38" s="14"/>
      <c r="O38" s="12">
        <f>rough!W32</f>
        <v>0.98911222780569519</v>
      </c>
      <c r="P38" s="13">
        <f>rough!AB32</f>
        <v>0.80016934801016093</v>
      </c>
    </row>
    <row r="39" spans="1:16" ht="14.25" customHeight="1">
      <c r="A39" s="6" t="s">
        <v>42</v>
      </c>
      <c r="C39" s="11">
        <f>rough!B33</f>
        <v>13164</v>
      </c>
      <c r="E39" s="12">
        <f>rough!V33</f>
        <v>2.2272727272727271</v>
      </c>
      <c r="F39" s="13">
        <f>rough!AA33</f>
        <v>1.5265306122448981</v>
      </c>
      <c r="G39" s="14"/>
      <c r="H39" s="14"/>
      <c r="I39" s="12">
        <f>rough!Y33</f>
        <v>1.0725806451612903</v>
      </c>
      <c r="J39" s="13">
        <f>rough!AD33</f>
        <v>1.3082706766917294</v>
      </c>
      <c r="K39" s="14"/>
      <c r="L39" s="15">
        <f>rough!X33</f>
        <v>1.1860465116279071</v>
      </c>
      <c r="M39" s="13">
        <f>rough!AC33</f>
        <v>0.74117647058823533</v>
      </c>
      <c r="N39" s="14"/>
      <c r="O39" s="12">
        <f>rough!W33</f>
        <v>3.5</v>
      </c>
      <c r="P39" s="13">
        <f>rough!AB33</f>
        <v>0.7142857142857143</v>
      </c>
    </row>
    <row r="40" spans="1:16" ht="14.25" customHeight="1">
      <c r="A40" s="6" t="s">
        <v>43</v>
      </c>
      <c r="C40" s="11">
        <f>rough!B34</f>
        <v>5822</v>
      </c>
      <c r="E40" s="12">
        <f>rough!V34</f>
        <v>1.8021978021978022</v>
      </c>
      <c r="F40" s="13">
        <f>rough!AA34</f>
        <v>1.975609756097561</v>
      </c>
      <c r="G40" s="14"/>
      <c r="H40" s="14"/>
      <c r="I40" s="12">
        <f>rough!Y34</f>
        <v>0.95</v>
      </c>
      <c r="J40" s="13">
        <f>rough!AD34</f>
        <v>1.631578947368421</v>
      </c>
      <c r="K40" s="14"/>
      <c r="L40" s="15">
        <f>rough!X34</f>
        <v>1.2406015037593985</v>
      </c>
      <c r="M40" s="13">
        <f>rough!AC34</f>
        <v>0.40606060606060607</v>
      </c>
      <c r="N40" s="14"/>
      <c r="O40" s="12" t="str">
        <f>rough!W34</f>
        <v/>
      </c>
      <c r="P40" s="13" t="str">
        <f>rough!AB34</f>
        <v/>
      </c>
    </row>
    <row r="41" spans="1:16" ht="14.25" customHeight="1">
      <c r="A41" s="6" t="s">
        <v>44</v>
      </c>
      <c r="C41" s="11">
        <f>rough!B35</f>
        <v>28622</v>
      </c>
      <c r="E41" s="12">
        <f>rough!V35</f>
        <v>1.3538461538461539</v>
      </c>
      <c r="F41" s="13">
        <f>rough!AA35</f>
        <v>1.15625</v>
      </c>
      <c r="G41" s="14"/>
      <c r="H41" s="14"/>
      <c r="I41" s="12">
        <f>rough!Y35</f>
        <v>1.696629213483146</v>
      </c>
      <c r="J41" s="13">
        <f>rough!AD35</f>
        <v>0.83774834437086088</v>
      </c>
      <c r="K41" s="14"/>
      <c r="L41" s="15">
        <f>rough!X35</f>
        <v>1.073107049608355</v>
      </c>
      <c r="M41" s="13">
        <f>rough!AC35</f>
        <v>0.55474452554744524</v>
      </c>
      <c r="N41" s="14"/>
      <c r="O41" s="12" t="str">
        <f>rough!W35</f>
        <v/>
      </c>
      <c r="P41" s="13" t="str">
        <f>rough!AB35</f>
        <v/>
      </c>
    </row>
    <row r="42" spans="1:16" ht="14.25" customHeight="1">
      <c r="A42" s="6" t="s">
        <v>45</v>
      </c>
      <c r="C42" s="11">
        <f>rough!B36</f>
        <v>7380</v>
      </c>
      <c r="E42" s="12">
        <f>rough!V36</f>
        <v>0.9885057471264368</v>
      </c>
      <c r="F42" s="13">
        <f>rough!AA36</f>
        <v>1.3953488372093024</v>
      </c>
      <c r="G42" s="14"/>
      <c r="H42" s="14"/>
      <c r="I42" s="12">
        <f>rough!Y36</f>
        <v>1.0806451612903225</v>
      </c>
      <c r="J42" s="13">
        <f>rough!AD36</f>
        <v>1</v>
      </c>
      <c r="K42" s="14"/>
      <c r="L42" s="15">
        <f>rough!X36</f>
        <v>1.2307692307692308</v>
      </c>
      <c r="M42" s="13">
        <f>rough!AC36</f>
        <v>0.72916666666666663</v>
      </c>
      <c r="N42" s="14"/>
      <c r="O42" s="12" t="str">
        <f>rough!W36</f>
        <v/>
      </c>
      <c r="P42" s="13" t="str">
        <f>rough!AB36</f>
        <v/>
      </c>
    </row>
    <row r="43" spans="1:16" ht="14.25" customHeight="1">
      <c r="A43" s="6" t="s">
        <v>46</v>
      </c>
      <c r="C43" s="11">
        <f>rough!B37</f>
        <v>56179</v>
      </c>
      <c r="E43" s="12">
        <f>rough!V37</f>
        <v>1.7822706065318819</v>
      </c>
      <c r="F43" s="13">
        <f>rough!AA37</f>
        <v>1.0043630017452008</v>
      </c>
      <c r="G43" s="14"/>
      <c r="H43" s="14"/>
      <c r="I43" s="12">
        <f>rough!Y37</f>
        <v>1.3686131386861313</v>
      </c>
      <c r="J43" s="13">
        <f>rough!AD37</f>
        <v>0.68933333333333335</v>
      </c>
      <c r="K43" s="14"/>
      <c r="L43" s="15">
        <f>rough!X37</f>
        <v>1.1184803605924019</v>
      </c>
      <c r="M43" s="13">
        <f>rough!AC37</f>
        <v>0.51295336787564771</v>
      </c>
      <c r="N43" s="14"/>
      <c r="O43" s="12" t="str">
        <f>rough!W37</f>
        <v/>
      </c>
      <c r="P43" s="13" t="str">
        <f>rough!AB37</f>
        <v/>
      </c>
    </row>
    <row r="44" spans="1:16" ht="14.25" customHeight="1">
      <c r="A44" s="6" t="s">
        <v>47</v>
      </c>
      <c r="C44" s="11">
        <f>rough!B38</f>
        <v>53223</v>
      </c>
      <c r="E44" s="12">
        <f>rough!V38</f>
        <v>1.058659217877095</v>
      </c>
      <c r="F44" s="13">
        <f>rough!AA38</f>
        <v>2.6490765171503958</v>
      </c>
      <c r="G44" s="14"/>
      <c r="H44" s="14"/>
      <c r="I44" s="12">
        <f>rough!Y38</f>
        <v>0.72727272727272729</v>
      </c>
      <c r="J44" s="13">
        <f>rough!AD38</f>
        <v>0.125</v>
      </c>
      <c r="K44" s="14"/>
      <c r="L44" s="15">
        <f>rough!X38</f>
        <v>1.5751978891820579</v>
      </c>
      <c r="M44" s="13">
        <f>rough!AC38</f>
        <v>0.60469011725293131</v>
      </c>
      <c r="N44" s="14"/>
      <c r="O44" s="12">
        <f>rough!W38</f>
        <v>0.75</v>
      </c>
      <c r="P44" s="13">
        <f>rough!AB38</f>
        <v>2.7142857142857144</v>
      </c>
    </row>
    <row r="45" spans="1:16" ht="14.25" customHeight="1">
      <c r="A45" s="6" t="s">
        <v>48</v>
      </c>
      <c r="C45" s="11">
        <f>rough!B39</f>
        <v>6679</v>
      </c>
      <c r="E45" s="12">
        <f>rough!V39</f>
        <v>1.2203389830508475</v>
      </c>
      <c r="F45" s="13">
        <f>rough!AA39</f>
        <v>6.8472222222222223</v>
      </c>
      <c r="G45" s="14"/>
      <c r="H45" s="14"/>
      <c r="I45" s="12">
        <f>rough!Y39</f>
        <v>1.2698412698412698</v>
      </c>
      <c r="J45" s="13">
        <f>rough!AD39</f>
        <v>8.8249999999999993</v>
      </c>
      <c r="K45" s="14"/>
      <c r="L45" s="15">
        <f>rough!X39</f>
        <v>1.4229074889867841</v>
      </c>
      <c r="M45" s="13">
        <f>rough!AC39</f>
        <v>1.1176470588235294</v>
      </c>
      <c r="N45" s="14"/>
      <c r="O45" s="12" t="str">
        <f>rough!W39</f>
        <v/>
      </c>
      <c r="P45" s="13" t="str">
        <f>rough!AB39</f>
        <v/>
      </c>
    </row>
    <row r="46" spans="1:16" ht="14.25" customHeight="1">
      <c r="A46" s="6" t="s">
        <v>49</v>
      </c>
      <c r="C46" s="11">
        <f>rough!B40</f>
        <v>10730</v>
      </c>
      <c r="E46" s="12">
        <f>rough!V40</f>
        <v>0.95726495726495731</v>
      </c>
      <c r="F46" s="13">
        <f>rough!AA40</f>
        <v>1.5357142857142858</v>
      </c>
      <c r="G46" s="14"/>
      <c r="H46" s="14"/>
      <c r="I46" s="12">
        <f>rough!Y40</f>
        <v>1.075268817204301</v>
      </c>
      <c r="J46" s="13">
        <f>rough!AD40</f>
        <v>0.83</v>
      </c>
      <c r="K46" s="14"/>
      <c r="L46" s="15">
        <f>rough!X40</f>
        <v>0.95510204081632655</v>
      </c>
      <c r="M46" s="13">
        <f>rough!AC40</f>
        <v>0.69658119658119655</v>
      </c>
      <c r="N46" s="14"/>
      <c r="O46" s="12">
        <f>rough!W40</f>
        <v>0</v>
      </c>
      <c r="P46" s="13" t="str">
        <f>rough!AB40</f>
        <v/>
      </c>
    </row>
    <row r="47" spans="1:16" ht="14.25" customHeight="1">
      <c r="A47" s="6" t="s">
        <v>50</v>
      </c>
      <c r="C47" s="11">
        <f>rough!B41</f>
        <v>2583</v>
      </c>
      <c r="E47" s="12">
        <f>rough!V41</f>
        <v>2.5714285714285716</v>
      </c>
      <c r="F47" s="13">
        <f>rough!AA41</f>
        <v>1.8888888888888888</v>
      </c>
      <c r="G47" s="14"/>
      <c r="H47" s="14"/>
      <c r="I47" s="12">
        <f>rough!Y41</f>
        <v>0.94117647058823528</v>
      </c>
      <c r="J47" s="13">
        <f>rough!AD41</f>
        <v>2.4375</v>
      </c>
      <c r="K47" s="14"/>
      <c r="L47" s="15">
        <f>rough!X41</f>
        <v>1.28125</v>
      </c>
      <c r="M47" s="13">
        <f>rough!AC41</f>
        <v>0.78048780487804881</v>
      </c>
      <c r="N47" s="14"/>
      <c r="O47" s="12" t="str">
        <f>rough!W41</f>
        <v/>
      </c>
      <c r="P47" s="13" t="str">
        <f>rough!AB41</f>
        <v/>
      </c>
    </row>
    <row r="48" spans="1:16" ht="14.25" customHeight="1">
      <c r="A48" s="6" t="s">
        <v>51</v>
      </c>
      <c r="C48" s="11">
        <f>rough!B42</f>
        <v>3396</v>
      </c>
      <c r="E48" s="12">
        <f>rough!V42</f>
        <v>1.3636363636363635</v>
      </c>
      <c r="F48" s="13">
        <f>rough!AA42</f>
        <v>0.6</v>
      </c>
      <c r="G48" s="14"/>
      <c r="H48" s="14"/>
      <c r="I48" s="12">
        <f>rough!Y42</f>
        <v>1.1162790697674418</v>
      </c>
      <c r="J48" s="13">
        <f>rough!AD42</f>
        <v>0.58333333333333337</v>
      </c>
      <c r="K48" s="14"/>
      <c r="L48" s="15">
        <f>rough!X42</f>
        <v>0.95918367346938771</v>
      </c>
      <c r="M48" s="13">
        <f>rough!AC42</f>
        <v>0.25531914893617019</v>
      </c>
      <c r="N48" s="14"/>
      <c r="O48" s="12">
        <f>rough!W42</f>
        <v>1</v>
      </c>
      <c r="P48" s="13">
        <f>rough!AB42</f>
        <v>0</v>
      </c>
    </row>
    <row r="49" spans="1:16" ht="14.25" customHeight="1">
      <c r="A49" s="6" t="s">
        <v>52</v>
      </c>
      <c r="C49" s="11">
        <f>rough!B43</f>
        <v>7990</v>
      </c>
      <c r="E49" s="12">
        <f>rough!V43</f>
        <v>0.29914529914529914</v>
      </c>
      <c r="F49" s="13">
        <f>rough!AA43</f>
        <v>5.2</v>
      </c>
      <c r="G49" s="14"/>
      <c r="H49" s="14"/>
      <c r="I49" s="12">
        <f>rough!Y43</f>
        <v>0.45454545454545453</v>
      </c>
      <c r="J49" s="13">
        <f>rough!AD43</f>
        <v>2.7571428571428571</v>
      </c>
      <c r="K49" s="14"/>
      <c r="L49" s="15">
        <f>rough!X43</f>
        <v>1.0202702702702702</v>
      </c>
      <c r="M49" s="13">
        <f>rough!AC43</f>
        <v>1.2516556291390728</v>
      </c>
      <c r="N49" s="14"/>
      <c r="O49" s="12" t="str">
        <f>rough!W43</f>
        <v/>
      </c>
      <c r="P49" s="13" t="str">
        <f>rough!AB43</f>
        <v/>
      </c>
    </row>
    <row r="50" spans="1:16" ht="14.25" customHeight="1">
      <c r="A50" s="6" t="s">
        <v>53</v>
      </c>
      <c r="C50" s="11">
        <f>rough!B44</f>
        <v>1254658</v>
      </c>
      <c r="E50" s="12">
        <f>rough!V44</f>
        <v>0.998</v>
      </c>
      <c r="F50" s="13">
        <f>rough!AA44</f>
        <v>0.57424849699398794</v>
      </c>
      <c r="G50" s="14"/>
      <c r="H50" s="14"/>
      <c r="I50" s="12">
        <f>rough!Y44</f>
        <v>1.0535781900795154</v>
      </c>
      <c r="J50" s="13">
        <f>rough!AD44</f>
        <v>0.44492362982929018</v>
      </c>
      <c r="K50" s="14"/>
      <c r="L50" s="15">
        <f>rough!X44</f>
        <v>1.0633507853403141</v>
      </c>
      <c r="M50" s="13">
        <f>rough!AC44</f>
        <v>0.31054371527045088</v>
      </c>
      <c r="N50" s="14"/>
      <c r="O50" s="12">
        <f>rough!W44</f>
        <v>0.91013584117032398</v>
      </c>
      <c r="P50" s="13">
        <f>rough!AB44</f>
        <v>0.48220436280137774</v>
      </c>
    </row>
    <row r="51" spans="1:16" ht="14.25" customHeight="1">
      <c r="A51" s="6" t="s">
        <v>54</v>
      </c>
      <c r="C51" s="11">
        <f>rough!B45</f>
        <v>2611</v>
      </c>
      <c r="E51" s="12">
        <f>rough!V45</f>
        <v>1.1111111111111112</v>
      </c>
      <c r="F51" s="13">
        <f>rough!AA45</f>
        <v>4.166666666666667</v>
      </c>
      <c r="G51" s="14"/>
      <c r="H51" s="14"/>
      <c r="I51" s="12">
        <f>rough!Y45</f>
        <v>0.8571428571428571</v>
      </c>
      <c r="J51" s="13">
        <f>rough!AD45</f>
        <v>4.583333333333333</v>
      </c>
      <c r="K51" s="14"/>
      <c r="L51" s="15">
        <f>rough!X45</f>
        <v>0.76</v>
      </c>
      <c r="M51" s="13">
        <f>rough!AC45</f>
        <v>0.63157894736842102</v>
      </c>
      <c r="N51" s="14"/>
      <c r="O51" s="12" t="str">
        <f>rough!W45</f>
        <v/>
      </c>
      <c r="P51" s="13" t="str">
        <f>rough!AB45</f>
        <v/>
      </c>
    </row>
    <row r="52" spans="1:16" ht="14.25" customHeight="1">
      <c r="A52" s="6" t="s">
        <v>55</v>
      </c>
      <c r="C52" s="11">
        <f>rough!B46</f>
        <v>21475</v>
      </c>
      <c r="E52" s="12">
        <f>rough!V46</f>
        <v>1.8523809523809525</v>
      </c>
      <c r="F52" s="13">
        <f>rough!AA46</f>
        <v>1.3444730077120823</v>
      </c>
      <c r="G52" s="14"/>
      <c r="H52" s="14"/>
      <c r="I52" s="12">
        <f>rough!Y46</f>
        <v>1.6845637583892616</v>
      </c>
      <c r="J52" s="13">
        <f>rough!AD46</f>
        <v>1.1274900398406376</v>
      </c>
      <c r="K52" s="14"/>
      <c r="L52" s="15">
        <f>rough!X46</f>
        <v>1.2033333333333334</v>
      </c>
      <c r="M52" s="13">
        <f>rough!AC46</f>
        <v>0.82548476454293629</v>
      </c>
      <c r="N52" s="14"/>
      <c r="O52" s="12" t="str">
        <f>rough!W46</f>
        <v/>
      </c>
      <c r="P52" s="13" t="str">
        <f>rough!AB46</f>
        <v/>
      </c>
    </row>
    <row r="53" spans="1:16" ht="14.25" customHeight="1">
      <c r="A53" s="6" t="s">
        <v>56</v>
      </c>
      <c r="C53" s="11">
        <f>rough!B47</f>
        <v>201628</v>
      </c>
      <c r="E53" s="12">
        <f>rough!V47</f>
        <v>1.2445414847161571</v>
      </c>
      <c r="F53" s="13">
        <f>rough!AA47</f>
        <v>1.0711779448621555</v>
      </c>
      <c r="G53" s="14"/>
      <c r="H53" s="14"/>
      <c r="I53" s="12">
        <f>rough!Y47</f>
        <v>1.3417721518987342</v>
      </c>
      <c r="J53" s="13">
        <f>rough!AD47</f>
        <v>1.0578616352201258</v>
      </c>
      <c r="K53" s="14"/>
      <c r="L53" s="15">
        <f>rough!X47</f>
        <v>1.0135658914728682</v>
      </c>
      <c r="M53" s="13">
        <f>rough!AC47</f>
        <v>0.61902485659655837</v>
      </c>
      <c r="N53" s="14"/>
      <c r="O53" s="12">
        <f>rough!W47</f>
        <v>0.9538461538461539</v>
      </c>
      <c r="P53" s="13">
        <f>rough!AB47</f>
        <v>2.0161290322580645</v>
      </c>
    </row>
    <row r="54" spans="1:16" ht="14.25" customHeight="1">
      <c r="A54" s="6" t="s">
        <v>57</v>
      </c>
      <c r="C54" s="11">
        <f>rough!B48</f>
        <v>14359</v>
      </c>
      <c r="E54" s="12">
        <f>rough!V48</f>
        <v>1.9775280898876404</v>
      </c>
      <c r="F54" s="13">
        <f>rough!AA48</f>
        <v>1.0454545454545454</v>
      </c>
      <c r="G54" s="14"/>
      <c r="H54" s="14"/>
      <c r="I54" s="12">
        <f>rough!Y48</f>
        <v>1.2857142857142858</v>
      </c>
      <c r="J54" s="13">
        <f>rough!AD48</f>
        <v>0.74603174603174605</v>
      </c>
      <c r="K54" s="14"/>
      <c r="L54" s="15">
        <f>rough!X48</f>
        <v>0.96296296296296291</v>
      </c>
      <c r="M54" s="13">
        <f>rough!AC48</f>
        <v>0.51923076923076927</v>
      </c>
      <c r="N54" s="14"/>
      <c r="O54" s="12">
        <f>rough!W48</f>
        <v>1</v>
      </c>
      <c r="P54" s="13">
        <f>rough!AB48</f>
        <v>0</v>
      </c>
    </row>
    <row r="55" spans="1:16" ht="14.25" customHeight="1">
      <c r="A55" s="6" t="s">
        <v>58</v>
      </c>
      <c r="C55" s="11">
        <f>rough!B49</f>
        <v>3326</v>
      </c>
      <c r="E55" s="12">
        <f>rough!V49</f>
        <v>0.84615384615384615</v>
      </c>
      <c r="F55" s="13">
        <f>rough!AA49</f>
        <v>2.393939393939394</v>
      </c>
      <c r="G55" s="14"/>
      <c r="H55" s="14"/>
      <c r="I55" s="12">
        <f>rough!Y49</f>
        <v>1.3448275862068966</v>
      </c>
      <c r="J55" s="13">
        <f>rough!AD49</f>
        <v>1.2564102564102564</v>
      </c>
      <c r="K55" s="14"/>
      <c r="L55" s="15">
        <f>rough!X49</f>
        <v>1.1860465116279071</v>
      </c>
      <c r="M55" s="13">
        <f>rough!AC49</f>
        <v>0.90196078431372551</v>
      </c>
      <c r="N55" s="14"/>
      <c r="O55" s="12" t="str">
        <f>rough!W49</f>
        <v/>
      </c>
      <c r="P55" s="13" t="str">
        <f>rough!AB49</f>
        <v/>
      </c>
    </row>
    <row r="56" spans="1:16" ht="14.25" customHeight="1">
      <c r="A56" s="6" t="s">
        <v>59</v>
      </c>
      <c r="C56" s="11">
        <f>rough!B50</f>
        <v>44258</v>
      </c>
      <c r="E56" s="12">
        <f>rough!V50</f>
        <v>1.0192307692307692</v>
      </c>
      <c r="F56" s="13">
        <f>rough!AA50</f>
        <v>2.2783018867924527</v>
      </c>
      <c r="G56" s="14"/>
      <c r="H56" s="14"/>
      <c r="I56" s="12">
        <f>rough!Y50</f>
        <v>0.88624338624338628</v>
      </c>
      <c r="J56" s="13">
        <f>rough!AD50</f>
        <v>1.0328358208955224</v>
      </c>
      <c r="K56" s="14"/>
      <c r="L56" s="15">
        <f>rough!X50</f>
        <v>0.78383128295254834</v>
      </c>
      <c r="M56" s="13">
        <f>rough!AC50</f>
        <v>1.0784753363228698</v>
      </c>
      <c r="N56" s="14"/>
      <c r="O56" s="12" t="str">
        <f>rough!W50</f>
        <v/>
      </c>
      <c r="P56" s="13" t="str">
        <f>rough!AB50</f>
        <v/>
      </c>
    </row>
    <row r="57" spans="1:16" ht="14.25" customHeight="1">
      <c r="A57" s="6" t="s">
        <v>60</v>
      </c>
      <c r="C57" s="11">
        <f>rough!B51</f>
        <v>86370</v>
      </c>
      <c r="E57" s="12">
        <f>rough!V51</f>
        <v>0.97632058287795997</v>
      </c>
      <c r="F57" s="13">
        <f>rough!AA51</f>
        <v>1.0055970149253732</v>
      </c>
      <c r="G57" s="14"/>
      <c r="H57" s="14"/>
      <c r="I57" s="12">
        <f>rough!Y51</f>
        <v>1.2015810276679841</v>
      </c>
      <c r="J57" s="13">
        <f>rough!AD51</f>
        <v>0.93311403508771928</v>
      </c>
      <c r="K57" s="14"/>
      <c r="L57" s="15">
        <f>rough!X51</f>
        <v>1.115979381443299</v>
      </c>
      <c r="M57" s="13">
        <f>rough!AC51</f>
        <v>0.35950731331793689</v>
      </c>
      <c r="N57" s="14"/>
      <c r="O57" s="12" t="str">
        <f>rough!W51</f>
        <v/>
      </c>
      <c r="P57" s="13" t="str">
        <f>rough!AB51</f>
        <v/>
      </c>
    </row>
    <row r="58" spans="1:16" ht="14.25" customHeight="1">
      <c r="A58" s="6" t="s">
        <v>61</v>
      </c>
      <c r="C58" s="11">
        <f>rough!B52</f>
        <v>1263</v>
      </c>
      <c r="E58" s="12">
        <f>rough!V52</f>
        <v>0.93333333333333335</v>
      </c>
      <c r="F58" s="13">
        <f>rough!AA52</f>
        <v>3.4285714285714284</v>
      </c>
      <c r="G58" s="14"/>
      <c r="H58" s="14"/>
      <c r="I58" s="12">
        <f>rough!Y52</f>
        <v>13.714285714285714</v>
      </c>
      <c r="J58" s="13">
        <f>rough!AD52</f>
        <v>0.25</v>
      </c>
      <c r="K58" s="14"/>
      <c r="L58" s="15">
        <f>rough!X52</f>
        <v>1.4285714285714286</v>
      </c>
      <c r="M58" s="13">
        <f>rough!AC52</f>
        <v>1.3</v>
      </c>
      <c r="N58" s="14"/>
      <c r="O58" s="12" t="str">
        <f>rough!W52</f>
        <v/>
      </c>
      <c r="P58" s="13" t="str">
        <f>rough!AB52</f>
        <v/>
      </c>
    </row>
    <row r="59" spans="1:16" ht="14.25" customHeight="1">
      <c r="A59" s="6" t="s">
        <v>62</v>
      </c>
      <c r="C59" s="11">
        <f>rough!B53</f>
        <v>4594</v>
      </c>
      <c r="E59" s="12">
        <f>rough!V53</f>
        <v>0.4044943820224719</v>
      </c>
      <c r="F59" s="13">
        <f>rough!AA53</f>
        <v>4.5277777777777777</v>
      </c>
      <c r="G59" s="14"/>
      <c r="H59" s="14"/>
      <c r="I59" s="12">
        <f>rough!Y53</f>
        <v>0.9</v>
      </c>
      <c r="J59" s="13">
        <f>rough!AD53</f>
        <v>6.5555555555555554</v>
      </c>
      <c r="K59" s="14"/>
      <c r="L59" s="15">
        <f>rough!X53</f>
        <v>0.81372549019607843</v>
      </c>
      <c r="M59" s="13">
        <f>rough!AC53</f>
        <v>0.55421686746987953</v>
      </c>
      <c r="N59" s="14"/>
      <c r="O59" s="12" t="str">
        <f>rough!W53</f>
        <v/>
      </c>
      <c r="P59" s="13" t="str">
        <f>rough!AB53</f>
        <v/>
      </c>
    </row>
    <row r="60" spans="1:16" ht="14.25" customHeight="1">
      <c r="A60" s="6" t="s">
        <v>63</v>
      </c>
      <c r="C60" s="11">
        <f>rough!B54</f>
        <v>2799</v>
      </c>
      <c r="E60" s="12">
        <f>rough!V54</f>
        <v>0.92727272727272725</v>
      </c>
      <c r="F60" s="13">
        <f>rough!AA54</f>
        <v>5.215686274509804</v>
      </c>
      <c r="G60" s="14"/>
      <c r="H60" s="14"/>
      <c r="I60" s="12">
        <f>rough!Y54</f>
        <v>1.1724137931034482</v>
      </c>
      <c r="J60" s="13">
        <f>rough!AD54</f>
        <v>3</v>
      </c>
      <c r="K60" s="14"/>
      <c r="L60" s="15">
        <f>rough!X54</f>
        <v>1.2380952380952381</v>
      </c>
      <c r="M60" s="13">
        <f>rough!AC54</f>
        <v>0.51282051282051277</v>
      </c>
      <c r="N60" s="14"/>
      <c r="O60" s="12" t="str">
        <f>rough!W54</f>
        <v/>
      </c>
      <c r="P60" s="13" t="str">
        <f>rough!AB54</f>
        <v/>
      </c>
    </row>
    <row r="61" spans="1:16" ht="14.25" customHeight="1">
      <c r="A61" s="6" t="s">
        <v>64</v>
      </c>
      <c r="C61" s="11">
        <f>rough!B55</f>
        <v>5030</v>
      </c>
      <c r="E61" s="12">
        <f>rough!V55</f>
        <v>0.52500000000000002</v>
      </c>
      <c r="F61" s="13">
        <f>rough!AA55</f>
        <v>1.9523809523809523</v>
      </c>
      <c r="G61" s="14"/>
      <c r="H61" s="14"/>
      <c r="I61" s="12">
        <f>rough!Y55</f>
        <v>1.2340425531914894</v>
      </c>
      <c r="J61" s="13">
        <f>rough!AD55</f>
        <v>0.58620689655172409</v>
      </c>
      <c r="K61" s="14"/>
      <c r="L61" s="15">
        <f>rough!X55</f>
        <v>0.5625</v>
      </c>
      <c r="M61" s="13">
        <f>rough!AC55</f>
        <v>0.7407407407407407</v>
      </c>
      <c r="N61" s="14"/>
      <c r="O61" s="12" t="str">
        <f>rough!W55</f>
        <v/>
      </c>
      <c r="P61" s="13" t="str">
        <f>rough!AB55</f>
        <v/>
      </c>
    </row>
    <row r="62" spans="1:16" ht="14.25" customHeight="1">
      <c r="A62" s="6" t="s">
        <v>65</v>
      </c>
      <c r="C62" s="11">
        <f>rough!B56</f>
        <v>2254</v>
      </c>
      <c r="E62" s="12">
        <f>rough!V56</f>
        <v>0.87878787878787878</v>
      </c>
      <c r="F62" s="13">
        <f>rough!AA56</f>
        <v>8.9655172413793096</v>
      </c>
      <c r="G62" s="14"/>
      <c r="H62" s="14"/>
      <c r="I62" s="12">
        <f>rough!Y56</f>
        <v>0.66666666666666663</v>
      </c>
      <c r="J62" s="13">
        <f>rough!AD56</f>
        <v>6.583333333333333</v>
      </c>
      <c r="K62" s="14"/>
      <c r="L62" s="15">
        <f>rough!X56</f>
        <v>0.64516129032258063</v>
      </c>
      <c r="M62" s="13">
        <f>rough!AC56</f>
        <v>3.1749999999999998</v>
      </c>
      <c r="N62" s="14"/>
      <c r="O62" s="12" t="str">
        <f>rough!W56</f>
        <v/>
      </c>
      <c r="P62" s="13" t="str">
        <f>rough!AB56</f>
        <v/>
      </c>
    </row>
    <row r="63" spans="1:16" ht="14.25" customHeight="1">
      <c r="A63" s="6" t="s">
        <v>66</v>
      </c>
      <c r="C63" s="11">
        <f>rough!B57</f>
        <v>7526</v>
      </c>
      <c r="E63" s="12">
        <f>rough!V57</f>
        <v>1.9444444444444444</v>
      </c>
      <c r="F63" s="13">
        <f>rough!AA57</f>
        <v>1.0428571428571429</v>
      </c>
      <c r="G63" s="14"/>
      <c r="H63" s="14"/>
      <c r="I63" s="12">
        <f>rough!Y57</f>
        <v>1.4310344827586208</v>
      </c>
      <c r="J63" s="13">
        <f>rough!AD57</f>
        <v>0.68674698795180722</v>
      </c>
      <c r="K63" s="14"/>
      <c r="L63" s="15">
        <f>rough!X57</f>
        <v>1.1209677419354838</v>
      </c>
      <c r="M63" s="13">
        <f>rough!AC57</f>
        <v>0.35971223021582732</v>
      </c>
      <c r="N63" s="14"/>
      <c r="O63" s="12" t="str">
        <f>rough!W57</f>
        <v/>
      </c>
      <c r="P63" s="13" t="str">
        <f>rough!AB57</f>
        <v/>
      </c>
    </row>
    <row r="64" spans="1:16" ht="14.25" customHeight="1">
      <c r="A64" s="6" t="s">
        <v>67</v>
      </c>
      <c r="C64" s="11">
        <f>rough!B58</f>
        <v>2656028</v>
      </c>
      <c r="E64" s="12">
        <f>rough!V58</f>
        <v>0.98531710756214941</v>
      </c>
      <c r="F64" s="13">
        <f>rough!AA58</f>
        <v>0.64332379293180686</v>
      </c>
      <c r="G64" s="14"/>
      <c r="H64" s="14"/>
      <c r="I64" s="12">
        <f>rough!Y58</f>
        <v>0.96565700430644519</v>
      </c>
      <c r="J64" s="13">
        <f>rough!AD58</f>
        <v>1.9433743067006446</v>
      </c>
      <c r="K64" s="14"/>
      <c r="L64" s="15">
        <f>rough!X58</f>
        <v>1.3446411611426345</v>
      </c>
      <c r="M64" s="13">
        <f>rough!AC58</f>
        <v>0.42405143529837908</v>
      </c>
      <c r="N64" s="14"/>
      <c r="O64" s="12">
        <f>rough!W58</f>
        <v>1.139167862266858</v>
      </c>
      <c r="P64" s="13">
        <f>rough!AB58</f>
        <v>1.4086901763224182</v>
      </c>
    </row>
    <row r="65" spans="1:16" ht="14.25" customHeight="1">
      <c r="A65" s="6" t="s">
        <v>68</v>
      </c>
      <c r="C65" s="11">
        <f>rough!B59</f>
        <v>11758</v>
      </c>
      <c r="E65" s="12">
        <f>rough!V59</f>
        <v>1.019047619047619</v>
      </c>
      <c r="F65" s="13">
        <f>rough!AA59</f>
        <v>1.6168224299065421</v>
      </c>
      <c r="G65" s="14"/>
      <c r="H65" s="14"/>
      <c r="I65" s="12">
        <f>rough!Y59</f>
        <v>1.1583333333333334</v>
      </c>
      <c r="J65" s="13">
        <f>rough!AD59</f>
        <v>0.5611510791366906</v>
      </c>
      <c r="K65" s="14"/>
      <c r="L65" s="15">
        <f>rough!X59</f>
        <v>0.98943661971830987</v>
      </c>
      <c r="M65" s="13">
        <f>rough!AC59</f>
        <v>0.63345195729537362</v>
      </c>
      <c r="N65" s="14"/>
      <c r="O65" s="12" t="str">
        <f>rough!W59</f>
        <v/>
      </c>
      <c r="P65" s="13" t="str">
        <f>rough!AB59</f>
        <v/>
      </c>
    </row>
    <row r="66" spans="1:16" ht="14.25" customHeight="1">
      <c r="A66" s="6" t="s">
        <v>69</v>
      </c>
      <c r="C66" s="11">
        <f>rough!B60</f>
        <v>18495</v>
      </c>
      <c r="E66" s="12">
        <f>rough!V60</f>
        <v>1.1232876712328768</v>
      </c>
      <c r="F66" s="13">
        <f>rough!AA60</f>
        <v>3.4024390243902438</v>
      </c>
      <c r="G66" s="14"/>
      <c r="H66" s="14"/>
      <c r="I66" s="12">
        <f>rough!Y60</f>
        <v>1.4046242774566473</v>
      </c>
      <c r="J66" s="13">
        <f>rough!AD60</f>
        <v>1.8189300411522633</v>
      </c>
      <c r="K66" s="14"/>
      <c r="L66" s="15">
        <f>rough!X60</f>
        <v>1.0019417475728156</v>
      </c>
      <c r="M66" s="13">
        <f>rough!AC60</f>
        <v>0.58720930232558144</v>
      </c>
      <c r="N66" s="14"/>
      <c r="O66" s="12" t="str">
        <f>rough!W60</f>
        <v/>
      </c>
      <c r="P66" s="13" t="str">
        <f>rough!AB60</f>
        <v/>
      </c>
    </row>
    <row r="67" spans="1:16" ht="14.25" customHeight="1">
      <c r="A67" s="6" t="s">
        <v>70</v>
      </c>
      <c r="C67" s="11">
        <f>rough!B61</f>
        <v>5647</v>
      </c>
      <c r="E67" s="12">
        <f>rough!V61</f>
        <v>0.78217821782178221</v>
      </c>
      <c r="F67" s="13">
        <f>rough!AA61</f>
        <v>2.5316455696202533</v>
      </c>
      <c r="G67" s="14"/>
      <c r="H67" s="14"/>
      <c r="I67" s="12">
        <f>rough!Y61</f>
        <v>1.2439024390243902</v>
      </c>
      <c r="J67" s="13">
        <f>rough!AD61</f>
        <v>1.1372549019607843</v>
      </c>
      <c r="K67" s="14"/>
      <c r="L67" s="15">
        <f>rough!X61</f>
        <v>0.96551724137931039</v>
      </c>
      <c r="M67" s="13">
        <f>rough!AC61</f>
        <v>0.36607142857142855</v>
      </c>
      <c r="N67" s="14"/>
      <c r="O67" s="12">
        <f>rough!W61</f>
        <v>0.5</v>
      </c>
      <c r="P67" s="13">
        <f>rough!AB61</f>
        <v>5</v>
      </c>
    </row>
    <row r="68" spans="1:16" ht="14.25" customHeight="1">
      <c r="A68" s="6" t="s">
        <v>71</v>
      </c>
      <c r="C68" s="11">
        <f>rough!B62</f>
        <v>1045120</v>
      </c>
      <c r="E68" s="12">
        <f>rough!V62</f>
        <v>0.98482169171824341</v>
      </c>
      <c r="F68" s="13">
        <f>rough!AA62</f>
        <v>0.67679185994313928</v>
      </c>
      <c r="G68" s="14"/>
      <c r="H68" s="14"/>
      <c r="I68" s="12">
        <f>rough!Y62</f>
        <v>1.0934804667681379</v>
      </c>
      <c r="J68" s="13">
        <f>rough!AD62</f>
        <v>0.61721378030390905</v>
      </c>
      <c r="K68" s="14"/>
      <c r="L68" s="15">
        <f>rough!X62</f>
        <v>1.0100030009002701</v>
      </c>
      <c r="M68" s="13">
        <f>rough!AC62</f>
        <v>0.35604635040110921</v>
      </c>
      <c r="N68" s="14"/>
      <c r="O68" s="12" t="str">
        <f>rough!W62</f>
        <v/>
      </c>
      <c r="P68" s="13" t="str">
        <f>rough!AB62</f>
        <v/>
      </c>
    </row>
    <row r="69" spans="1:16" ht="14.25" customHeight="1">
      <c r="A69" s="6" t="s">
        <v>72</v>
      </c>
      <c r="C69" s="11">
        <f>rough!B63</f>
        <v>20252</v>
      </c>
      <c r="E69" s="12">
        <f>rough!V63</f>
        <v>2.0301204819277108</v>
      </c>
      <c r="F69" s="13">
        <f>rough!AA63</f>
        <v>1.513353115727003</v>
      </c>
      <c r="G69" s="14"/>
      <c r="H69" s="14"/>
      <c r="I69" s="12">
        <f>rough!Y63</f>
        <v>1.392156862745098</v>
      </c>
      <c r="J69" s="13">
        <f>rough!AD63</f>
        <v>0.97535211267605637</v>
      </c>
      <c r="K69" s="14"/>
      <c r="L69" s="15">
        <f>rough!X63</f>
        <v>1.115702479338843</v>
      </c>
      <c r="M69" s="13">
        <f>rough!AC63</f>
        <v>0.66419753086419753</v>
      </c>
      <c r="N69" s="14"/>
      <c r="O69" s="12" t="str">
        <f>rough!W63</f>
        <v/>
      </c>
      <c r="P69" s="13" t="str">
        <f>rough!AB63</f>
        <v/>
      </c>
    </row>
    <row r="70" spans="1:16" ht="14.25" customHeight="1">
      <c r="A70" s="6" t="s">
        <v>73</v>
      </c>
      <c r="C70" s="11">
        <f>rough!B64</f>
        <v>1725</v>
      </c>
      <c r="E70" s="12">
        <f>rough!V64</f>
        <v>0.26666666666666666</v>
      </c>
      <c r="F70" s="13">
        <f>rough!AA64</f>
        <v>14.75</v>
      </c>
      <c r="G70" s="14"/>
      <c r="H70" s="14"/>
      <c r="I70" s="12">
        <f>rough!Y64</f>
        <v>0.6470588235294118</v>
      </c>
      <c r="J70" s="13">
        <f>rough!AD64</f>
        <v>9.2727272727272734</v>
      </c>
      <c r="K70" s="14"/>
      <c r="L70" s="15">
        <f>rough!X64</f>
        <v>9.6666666666666661</v>
      </c>
      <c r="M70" s="13">
        <f>rough!AC64</f>
        <v>1.8275862068965518</v>
      </c>
      <c r="N70" s="14"/>
      <c r="O70" s="12" t="str">
        <f>rough!W64</f>
        <v/>
      </c>
      <c r="P70" s="13" t="str">
        <f>rough!AB64</f>
        <v/>
      </c>
    </row>
    <row r="71" spans="1:16" ht="14.25" customHeight="1">
      <c r="A71" s="6" t="s">
        <v>74</v>
      </c>
      <c r="C71" s="11">
        <f>rough!B65</f>
        <v>8181</v>
      </c>
      <c r="E71" s="12">
        <f>rough!V65</f>
        <v>1.7349397590361446</v>
      </c>
      <c r="F71" s="13">
        <f>rough!AA65</f>
        <v>2.6701388888888888</v>
      </c>
      <c r="G71" s="14"/>
      <c r="H71" s="14"/>
      <c r="I71" s="12">
        <f>rough!Y65</f>
        <v>1.2727272727272727</v>
      </c>
      <c r="J71" s="13">
        <f>rough!AD65</f>
        <v>0.66428571428571426</v>
      </c>
      <c r="K71" s="14"/>
      <c r="L71" s="15">
        <f>rough!X65</f>
        <v>1.1237623762376239</v>
      </c>
      <c r="M71" s="13">
        <f>rough!AC65</f>
        <v>1.0969162995594715</v>
      </c>
      <c r="N71" s="14"/>
      <c r="O71" s="12">
        <f>rough!W65</f>
        <v>2.3333333333333335</v>
      </c>
      <c r="P71" s="13">
        <f>rough!AB65</f>
        <v>0.7142857142857143</v>
      </c>
    </row>
    <row r="72" spans="1:16" ht="14.25" customHeight="1">
      <c r="A72" s="6" t="s">
        <v>75</v>
      </c>
      <c r="C72" s="11">
        <f>rough!B66</f>
        <v>3193</v>
      </c>
      <c r="E72" s="12">
        <f>rough!V66</f>
        <v>5.6938775510204085</v>
      </c>
      <c r="F72" s="13">
        <f>rough!AA66</f>
        <v>1.4838709677419355</v>
      </c>
      <c r="G72" s="14"/>
      <c r="H72" s="14"/>
      <c r="I72" s="12">
        <f>rough!Y66</f>
        <v>8.1</v>
      </c>
      <c r="J72" s="13">
        <f>rough!AD66</f>
        <v>1.728395061728395</v>
      </c>
      <c r="K72" s="14"/>
      <c r="L72" s="15">
        <f>rough!X66</f>
        <v>2.2142857142857144</v>
      </c>
      <c r="M72" s="13">
        <f>rough!AC66</f>
        <v>1.532258064516129</v>
      </c>
      <c r="N72" s="14"/>
      <c r="O72" s="12" t="str">
        <f>rough!W66</f>
        <v/>
      </c>
      <c r="P72" s="13" t="str">
        <f>rough!AB66</f>
        <v/>
      </c>
    </row>
    <row r="73" spans="1:16" ht="14.25" customHeight="1">
      <c r="A73" s="6" t="s">
        <v>76</v>
      </c>
      <c r="C73" s="11">
        <f>rough!B67</f>
        <v>9585</v>
      </c>
      <c r="E73" s="12">
        <f>rough!V67</f>
        <v>0.94623655913978499</v>
      </c>
      <c r="F73" s="13">
        <f>rough!AA67</f>
        <v>4.7556818181818183</v>
      </c>
      <c r="G73" s="14"/>
      <c r="H73" s="14"/>
      <c r="I73" s="12">
        <f>rough!Y67</f>
        <v>1.9615384615384615</v>
      </c>
      <c r="J73" s="13">
        <f>rough!AD67</f>
        <v>1.542483660130719</v>
      </c>
      <c r="K73" s="14"/>
      <c r="L73" s="15">
        <f>rough!X67</f>
        <v>2.1343283582089554</v>
      </c>
      <c r="M73" s="13">
        <f>rough!AC67</f>
        <v>1.951048951048951</v>
      </c>
      <c r="N73" s="14"/>
      <c r="O73" s="12">
        <f>rough!W67</f>
        <v>0</v>
      </c>
      <c r="P73" s="13" t="str">
        <f>rough!AB67</f>
        <v/>
      </c>
    </row>
    <row r="74" spans="1:16" ht="14.25" customHeight="1">
      <c r="A74" s="6" t="s">
        <v>77</v>
      </c>
      <c r="C74" s="11">
        <f>rough!B68</f>
        <v>18290</v>
      </c>
      <c r="E74" s="12">
        <f>rough!V68</f>
        <v>0.76452599388379205</v>
      </c>
      <c r="F74" s="13">
        <f>rough!AA68</f>
        <v>6.3639999999999999</v>
      </c>
      <c r="G74" s="14"/>
      <c r="H74" s="14"/>
      <c r="I74" s="12">
        <f>rough!Y68</f>
        <v>0.84761904761904761</v>
      </c>
      <c r="J74" s="13">
        <f>rough!AD68</f>
        <v>3.7752808988764044</v>
      </c>
      <c r="K74" s="14"/>
      <c r="L74" s="15">
        <f>rough!X68</f>
        <v>1.1083086053412463</v>
      </c>
      <c r="M74" s="13">
        <f>rough!AC68</f>
        <v>0.40562248995983935</v>
      </c>
      <c r="N74" s="14"/>
      <c r="O74" s="12">
        <f>rough!W68</f>
        <v>1</v>
      </c>
      <c r="P74" s="13">
        <f>rough!AB68</f>
        <v>4</v>
      </c>
    </row>
    <row r="75" spans="1:16" ht="14.25" customHeight="1">
      <c r="A75" s="6" t="s">
        <v>78</v>
      </c>
      <c r="C75" s="11">
        <f>rough!B69</f>
        <v>170022</v>
      </c>
      <c r="E75" s="12">
        <f>rough!V69</f>
        <v>1.1381215469613259</v>
      </c>
      <c r="F75" s="13">
        <f>rough!AA69</f>
        <v>1.641747572815534</v>
      </c>
      <c r="G75" s="14"/>
      <c r="H75" s="14"/>
      <c r="I75" s="12">
        <f>rough!Y69</f>
        <v>1.0944148936170213</v>
      </c>
      <c r="J75" s="13">
        <f>rough!AD69</f>
        <v>0.71729445119481572</v>
      </c>
      <c r="K75" s="14"/>
      <c r="L75" s="15">
        <f>rough!X69</f>
        <v>1.0470521541950113</v>
      </c>
      <c r="M75" s="13">
        <f>rough!AC69</f>
        <v>0.49458581483486735</v>
      </c>
      <c r="N75" s="14"/>
      <c r="O75" s="12" t="str">
        <f>rough!W69</f>
        <v/>
      </c>
      <c r="P75" s="13" t="str">
        <f>rough!AB69</f>
        <v/>
      </c>
    </row>
    <row r="76" spans="1:16" ht="14.25" customHeight="1">
      <c r="A76" s="6" t="s">
        <v>79</v>
      </c>
      <c r="C76" s="11">
        <f>rough!B70</f>
        <v>1383</v>
      </c>
      <c r="E76" s="12">
        <f>rough!V70</f>
        <v>1.0470588235294118</v>
      </c>
      <c r="F76" s="13">
        <f>rough!AA70</f>
        <v>2.292134831460674</v>
      </c>
      <c r="G76" s="14"/>
      <c r="H76" s="14"/>
      <c r="I76" s="12">
        <f>rough!Y70</f>
        <v>1.2666666666666666</v>
      </c>
      <c r="J76" s="13">
        <f>rough!AD70</f>
        <v>0.89473684210526316</v>
      </c>
      <c r="K76" s="14"/>
      <c r="L76" s="15">
        <f>rough!X70</f>
        <v>1.2964601769911503</v>
      </c>
      <c r="M76" s="13">
        <f>rough!AC70</f>
        <v>0.60068259385665534</v>
      </c>
      <c r="N76" s="14"/>
      <c r="O76" s="12" t="str">
        <f>rough!W70</f>
        <v/>
      </c>
      <c r="P76" s="13">
        <f>rough!AB70</f>
        <v>1</v>
      </c>
    </row>
    <row r="77" spans="1:16" ht="14.25" customHeight="1">
      <c r="A77" s="6" t="s">
        <v>80</v>
      </c>
      <c r="C77" s="11">
        <f>rough!B71</f>
        <v>875784</v>
      </c>
      <c r="E77" s="12">
        <f>rough!V71</f>
        <v>0.98282499259697953</v>
      </c>
      <c r="F77" s="13">
        <f>rough!AA71</f>
        <v>1.1623983127448025</v>
      </c>
      <c r="G77" s="14"/>
      <c r="H77" s="14"/>
      <c r="I77" s="12">
        <f>rough!Y71</f>
        <v>0.95448344288726283</v>
      </c>
      <c r="J77" s="13">
        <f>rough!AD71</f>
        <v>0.82081600831600832</v>
      </c>
      <c r="K77" s="14"/>
      <c r="L77" s="15">
        <f>rough!X71</f>
        <v>1.1115007571531044</v>
      </c>
      <c r="M77" s="13">
        <f>rough!AC71</f>
        <v>0.61544528897174822</v>
      </c>
      <c r="N77" s="14"/>
      <c r="O77" s="12">
        <f>rough!W71</f>
        <v>1.0582120582120582</v>
      </c>
      <c r="P77" s="13">
        <f>rough!AB71</f>
        <v>0.42730844793713163</v>
      </c>
    </row>
    <row r="78" spans="1:16" ht="14.25" customHeight="1">
      <c r="A78" s="6" t="s">
        <v>81</v>
      </c>
      <c r="C78" s="11">
        <f>rough!B72</f>
        <v>232387</v>
      </c>
      <c r="E78" s="12">
        <f>rough!V72</f>
        <v>0.78742514970059885</v>
      </c>
      <c r="F78" s="13">
        <f>rough!AA72</f>
        <v>1.3612167300380229</v>
      </c>
      <c r="G78" s="14"/>
      <c r="H78" s="14"/>
      <c r="I78" s="12">
        <f>rough!Y72</f>
        <v>0.98373983739837401</v>
      </c>
      <c r="J78" s="13">
        <f>rough!AD72</f>
        <v>1.6372335798173119</v>
      </c>
      <c r="K78" s="14"/>
      <c r="L78" s="15">
        <f>rough!X72</f>
        <v>1.1334654773703337</v>
      </c>
      <c r="M78" s="13">
        <f>rough!AC72</f>
        <v>0.28533955115126786</v>
      </c>
      <c r="N78" s="14"/>
      <c r="O78" s="12">
        <f>rough!W72</f>
        <v>0.75396825396825395</v>
      </c>
      <c r="P78" s="13">
        <f>rough!AB72</f>
        <v>1.736842105263158</v>
      </c>
    </row>
    <row r="79" spans="1:16" ht="14.25" customHeight="1">
      <c r="A79" s="6" t="s">
        <v>82</v>
      </c>
      <c r="C79" s="11">
        <f>rough!B73</f>
        <v>44496</v>
      </c>
      <c r="E79" s="12">
        <f>rough!V73</f>
        <v>1.4664179104477613</v>
      </c>
      <c r="F79" s="13">
        <f>rough!AA73</f>
        <v>1.089058524173028</v>
      </c>
      <c r="G79" s="14"/>
      <c r="H79" s="14"/>
      <c r="I79" s="12">
        <f>rough!Y73</f>
        <v>1.6582914572864322</v>
      </c>
      <c r="J79" s="13">
        <f>rough!AD73</f>
        <v>1.1696969696969697</v>
      </c>
      <c r="K79" s="14"/>
      <c r="L79" s="15">
        <f>rough!X73</f>
        <v>1.2394822006472492</v>
      </c>
      <c r="M79" s="13">
        <f>rough!AC73</f>
        <v>0.51436031331592691</v>
      </c>
      <c r="N79" s="14"/>
      <c r="O79" s="12" t="str">
        <f>rough!W73</f>
        <v/>
      </c>
      <c r="P79" s="13" t="str">
        <f>rough!AB73</f>
        <v/>
      </c>
    </row>
    <row r="80" spans="1:16" ht="14.25" customHeight="1">
      <c r="A80" s="6" t="s">
        <v>83</v>
      </c>
      <c r="C80" s="11">
        <f>rough!B74</f>
        <v>17752</v>
      </c>
      <c r="E80" s="12">
        <f>rough!V74</f>
        <v>4.2954545454545459</v>
      </c>
      <c r="F80" s="13">
        <f>rough!AA74</f>
        <v>1.4232804232804233</v>
      </c>
      <c r="G80" s="14"/>
      <c r="H80" s="14"/>
      <c r="I80" s="12">
        <f>rough!Y74</f>
        <v>1.3267326732673268</v>
      </c>
      <c r="J80" s="13">
        <f>rough!AD74</f>
        <v>4.5298507462686564</v>
      </c>
      <c r="K80" s="14"/>
      <c r="L80" s="15">
        <f>rough!X74</f>
        <v>1.3097014925373134</v>
      </c>
      <c r="M80" s="13">
        <f>rough!AC74</f>
        <v>0.52706552706552712</v>
      </c>
      <c r="N80" s="14"/>
      <c r="O80" s="12">
        <f>rough!W74</f>
        <v>0</v>
      </c>
      <c r="P80" s="13" t="str">
        <f>rough!AB74</f>
        <v/>
      </c>
    </row>
    <row r="81" spans="1:16" ht="14.25" customHeight="1">
      <c r="A81" s="6" t="s">
        <v>84</v>
      </c>
      <c r="C81" s="11">
        <f>rough!B75</f>
        <v>38650</v>
      </c>
      <c r="E81" s="12">
        <f>rough!V75</f>
        <v>0.76976744186046508</v>
      </c>
      <c r="F81" s="13">
        <f>rough!AA75</f>
        <v>1.1873111782477341</v>
      </c>
      <c r="G81" s="14"/>
      <c r="H81" s="14"/>
      <c r="I81" s="12">
        <f>rough!Y75</f>
        <v>0.88405797101449279</v>
      </c>
      <c r="J81" s="13">
        <f>rough!AD75</f>
        <v>0.62295081967213117</v>
      </c>
      <c r="K81" s="14"/>
      <c r="L81" s="15">
        <f>rough!X75</f>
        <v>1.0988372093023255</v>
      </c>
      <c r="M81" s="13">
        <f>rough!AC75</f>
        <v>0.27513227513227512</v>
      </c>
      <c r="N81" s="14"/>
      <c r="O81" s="12">
        <f>rough!W75</f>
        <v>0</v>
      </c>
      <c r="P81" s="13" t="str">
        <f>rough!AB75</f>
        <v/>
      </c>
    </row>
    <row r="82" spans="1:16" ht="14.25" customHeight="1">
      <c r="A82" s="6" t="s">
        <v>85</v>
      </c>
      <c r="C82" s="11">
        <f>rough!B76</f>
        <v>25488</v>
      </c>
      <c r="E82" s="12">
        <f>rough!V76</f>
        <v>1.5359477124183007</v>
      </c>
      <c r="F82" s="13">
        <f>rough!AA76</f>
        <v>1.348936170212766</v>
      </c>
      <c r="G82" s="14"/>
      <c r="H82" s="14"/>
      <c r="I82" s="12">
        <f>rough!Y76</f>
        <v>1.0421052631578946</v>
      </c>
      <c r="J82" s="13">
        <f>rough!AD76</f>
        <v>1.4545454545454546</v>
      </c>
      <c r="K82" s="14"/>
      <c r="L82" s="15">
        <f>rough!X76</f>
        <v>2.0943396226415096</v>
      </c>
      <c r="M82" s="13">
        <f>rough!AC76</f>
        <v>0.71571571571571568</v>
      </c>
      <c r="N82" s="14"/>
      <c r="O82" s="12">
        <f>rough!W76</f>
        <v>1.1538461538461537</v>
      </c>
      <c r="P82" s="13">
        <f>rough!AB76</f>
        <v>0.46666666666666667</v>
      </c>
    </row>
    <row r="83" spans="1:16" ht="14.25" customHeight="1">
      <c r="A83" s="6" t="s">
        <v>86</v>
      </c>
      <c r="C83" s="11">
        <f>rough!B77</f>
        <v>3665</v>
      </c>
      <c r="E83" s="12">
        <f>rough!V77</f>
        <v>1.2972972972972974</v>
      </c>
      <c r="F83" s="13">
        <f>rough!AA77</f>
        <v>3.9583333333333335</v>
      </c>
      <c r="G83" s="14"/>
      <c r="H83" s="14"/>
      <c r="I83" s="12">
        <f>rough!Y77</f>
        <v>0.33333333333333331</v>
      </c>
      <c r="J83" s="13">
        <f>rough!AD77</f>
        <v>57</v>
      </c>
      <c r="K83" s="14"/>
      <c r="L83" s="15">
        <f>rough!X77</f>
        <v>1.8571428571428572</v>
      </c>
      <c r="M83" s="13">
        <f>rough!AC77</f>
        <v>0.10256410256410256</v>
      </c>
      <c r="N83" s="14"/>
      <c r="O83" s="12" t="str">
        <f>rough!W77</f>
        <v/>
      </c>
      <c r="P83" s="13" t="str">
        <f>rough!AB77</f>
        <v/>
      </c>
    </row>
    <row r="84" spans="1:16" ht="14.25" customHeight="1">
      <c r="A84" s="6" t="s">
        <v>87</v>
      </c>
      <c r="C84" s="11">
        <f>rough!B78</f>
        <v>5042</v>
      </c>
      <c r="E84" s="12">
        <f>rough!V78</f>
        <v>1.53125</v>
      </c>
      <c r="F84" s="13">
        <f>rough!AA78</f>
        <v>2.306122448979592</v>
      </c>
      <c r="G84" s="14"/>
      <c r="H84" s="14"/>
      <c r="I84" s="12">
        <f>rough!Y78</f>
        <v>1.2666666666666666</v>
      </c>
      <c r="J84" s="13">
        <f>rough!AD78</f>
        <v>1.4385964912280702</v>
      </c>
      <c r="K84" s="14"/>
      <c r="L84" s="15">
        <f>rough!X78</f>
        <v>0.8</v>
      </c>
      <c r="M84" s="13">
        <f>rough!AC78</f>
        <v>1.1000000000000001</v>
      </c>
      <c r="N84" s="14"/>
      <c r="O84" s="12" t="str">
        <f>rough!W78</f>
        <v/>
      </c>
      <c r="P84" s="13" t="str">
        <f>rough!AB78</f>
        <v/>
      </c>
    </row>
    <row r="85" spans="1:16" ht="14.25" customHeight="1">
      <c r="A85" s="6" t="s">
        <v>88</v>
      </c>
      <c r="C85" s="11">
        <f>rough!B79</f>
        <v>1053</v>
      </c>
      <c r="E85" s="12">
        <f>rough!V79</f>
        <v>5.708333333333333</v>
      </c>
      <c r="F85" s="13">
        <f>rough!AA79</f>
        <v>0.94890510948905105</v>
      </c>
      <c r="G85" s="14"/>
      <c r="H85" s="14"/>
      <c r="I85" s="12">
        <f>rough!Y79</f>
        <v>3.8181818181818183</v>
      </c>
      <c r="J85" s="13">
        <f>rough!AD79</f>
        <v>0.83333333333333337</v>
      </c>
      <c r="K85" s="14"/>
      <c r="L85" s="15">
        <f>rough!X79</f>
        <v>3.25</v>
      </c>
      <c r="M85" s="13">
        <f>rough!AC79</f>
        <v>0.76923076923076927</v>
      </c>
      <c r="N85" s="14"/>
      <c r="O85" s="12" t="str">
        <f>rough!W79</f>
        <v/>
      </c>
      <c r="P85" s="13" t="str">
        <f>rough!AB79</f>
        <v/>
      </c>
    </row>
    <row r="86" spans="1:16" ht="14.25" customHeight="1">
      <c r="A86" s="6" t="s">
        <v>89</v>
      </c>
      <c r="C86" s="11">
        <f>rough!B80</f>
        <v>958434</v>
      </c>
      <c r="E86" s="12">
        <f>rough!V80</f>
        <v>0.91602819491265708</v>
      </c>
      <c r="F86" s="13">
        <f>rough!AA80</f>
        <v>1.0143860823017732</v>
      </c>
      <c r="G86" s="14"/>
      <c r="H86" s="14"/>
      <c r="I86" s="12">
        <f>rough!Y80</f>
        <v>1.1481173864894796</v>
      </c>
      <c r="J86" s="13">
        <f>rough!AD80</f>
        <v>0.95502773088979986</v>
      </c>
      <c r="K86" s="14"/>
      <c r="L86" s="15">
        <f>rough!X80</f>
        <v>1.0426842684268427</v>
      </c>
      <c r="M86" s="13">
        <f>rough!AC80</f>
        <v>0.58029120067524798</v>
      </c>
      <c r="N86" s="14"/>
      <c r="O86" s="12" t="str">
        <f>rough!W80</f>
        <v/>
      </c>
      <c r="P86" s="13" t="str">
        <f>rough!AB80</f>
        <v/>
      </c>
    </row>
    <row r="87" spans="1:16" ht="14.25" customHeight="1">
      <c r="A87" s="6" t="s">
        <v>90</v>
      </c>
      <c r="C87" s="11">
        <f>rough!B81</f>
        <v>10912</v>
      </c>
      <c r="E87" s="12">
        <f>rough!V81</f>
        <v>1.0388349514563107</v>
      </c>
      <c r="F87" s="13">
        <f>rough!AA81</f>
        <v>1.308411214953271</v>
      </c>
      <c r="G87" s="14"/>
      <c r="H87" s="14"/>
      <c r="I87" s="12">
        <f>rough!Y81</f>
        <v>0.98666666666666669</v>
      </c>
      <c r="J87" s="13">
        <f>rough!AD81</f>
        <v>1.2297297297297298</v>
      </c>
      <c r="K87" s="14"/>
      <c r="L87" s="15">
        <f>rough!X81</f>
        <v>1.0372670807453417</v>
      </c>
      <c r="M87" s="13">
        <f>rough!AC81</f>
        <v>0.63772455089820357</v>
      </c>
      <c r="N87" s="14"/>
      <c r="O87" s="12">
        <f>rough!W81</f>
        <v>1</v>
      </c>
      <c r="P87" s="13">
        <f>rough!AB81</f>
        <v>0</v>
      </c>
    </row>
    <row r="88" spans="1:16" ht="14.25" customHeight="1">
      <c r="A88" s="6" t="s">
        <v>91</v>
      </c>
      <c r="C88" s="11">
        <f>rough!B82</f>
        <v>20645</v>
      </c>
      <c r="E88" s="12">
        <f>rough!V82</f>
        <v>0.50515463917525771</v>
      </c>
      <c r="F88" s="13">
        <f>rough!AA82</f>
        <v>14.653061224489797</v>
      </c>
      <c r="G88" s="14"/>
      <c r="H88" s="14"/>
      <c r="I88" s="12">
        <f>rough!Y82</f>
        <v>0.5714285714285714</v>
      </c>
      <c r="J88" s="13">
        <f>rough!AD82</f>
        <v>23.516666666666666</v>
      </c>
      <c r="K88" s="14"/>
      <c r="L88" s="15">
        <f>rough!X82</f>
        <v>0.60852713178294571</v>
      </c>
      <c r="M88" s="13">
        <f>rough!AC82</f>
        <v>4.6815286624203818</v>
      </c>
      <c r="N88" s="14"/>
      <c r="O88" s="12" t="str">
        <f>rough!W82</f>
        <v/>
      </c>
      <c r="P88" s="13" t="str">
        <f>rough!AB82</f>
        <v/>
      </c>
    </row>
    <row r="89" spans="1:16" ht="14.25" customHeight="1">
      <c r="A89" s="6" t="s">
        <v>92</v>
      </c>
      <c r="C89" s="11">
        <f>rough!B83</f>
        <v>19520</v>
      </c>
      <c r="E89" s="12">
        <f>rough!V83</f>
        <v>1.2367149758454106</v>
      </c>
      <c r="F89" s="13">
        <f>rough!AA83</f>
        <v>1.5</v>
      </c>
      <c r="G89" s="14"/>
      <c r="H89" s="14"/>
      <c r="I89" s="12">
        <f>rough!Y83</f>
        <v>1.22</v>
      </c>
      <c r="J89" s="13">
        <f>rough!AD83</f>
        <v>0.92349726775956287</v>
      </c>
      <c r="K89" s="14"/>
      <c r="L89" s="15">
        <f>rough!X83</f>
        <v>0.9908675799086758</v>
      </c>
      <c r="M89" s="13">
        <f>rough!AC83</f>
        <v>0.24193548387096775</v>
      </c>
      <c r="N89" s="14"/>
      <c r="O89" s="12">
        <f>rough!W83</f>
        <v>0.2857142857142857</v>
      </c>
      <c r="P89" s="13">
        <f>rough!AB83</f>
        <v>1.5</v>
      </c>
    </row>
    <row r="90" spans="1:16" ht="14.25" customHeight="1">
      <c r="A90" s="6" t="s">
        <v>93</v>
      </c>
      <c r="C90" s="11">
        <f>rough!B84</f>
        <v>22892</v>
      </c>
      <c r="E90" s="12">
        <f>rough!V84</f>
        <v>1.1538461538461537</v>
      </c>
      <c r="F90" s="13">
        <f>rough!AA84</f>
        <v>1.7222222222222223</v>
      </c>
      <c r="G90" s="14"/>
      <c r="H90" s="14"/>
      <c r="I90" s="12">
        <f>rough!Y84</f>
        <v>0.97714285714285709</v>
      </c>
      <c r="J90" s="13">
        <f>rough!AD84</f>
        <v>2.5555555555555554</v>
      </c>
      <c r="K90" s="14"/>
      <c r="L90" s="15">
        <f>rough!X84</f>
        <v>1.1244979919678715</v>
      </c>
      <c r="M90" s="13">
        <f>rough!AC84</f>
        <v>1.8964285714285714</v>
      </c>
      <c r="N90" s="14"/>
      <c r="O90" s="12">
        <f>rough!W84</f>
        <v>1</v>
      </c>
      <c r="P90" s="13">
        <f>rough!AB84</f>
        <v>10.75</v>
      </c>
    </row>
    <row r="91" spans="1:16" ht="14.25" customHeight="1">
      <c r="A91" s="6" t="s">
        <v>94</v>
      </c>
      <c r="C91" s="11">
        <f>rough!B85</f>
        <v>367407</v>
      </c>
      <c r="E91" s="12">
        <f>rough!V85</f>
        <v>1.2001113275814084</v>
      </c>
      <c r="F91" s="13">
        <f>rough!AA85</f>
        <v>0.99350649350649356</v>
      </c>
      <c r="G91" s="14"/>
      <c r="H91" s="14"/>
      <c r="I91" s="12">
        <f>rough!Y85</f>
        <v>1.3595505617977528</v>
      </c>
      <c r="J91" s="13">
        <f>rough!AD85</f>
        <v>0.87235996326905418</v>
      </c>
      <c r="K91" s="14"/>
      <c r="L91" s="15">
        <f>rough!X85</f>
        <v>1.0224281742354031</v>
      </c>
      <c r="M91" s="13">
        <f>rough!AC85</f>
        <v>0.42385786802030456</v>
      </c>
      <c r="N91" s="14"/>
      <c r="O91" s="12">
        <f>rough!W85</f>
        <v>1.0447247706422018</v>
      </c>
      <c r="P91" s="13">
        <f>rough!AB85</f>
        <v>0.52908891328210761</v>
      </c>
    </row>
    <row r="92" spans="1:16" ht="14.25" customHeight="1">
      <c r="A92" s="6" t="s">
        <v>95</v>
      </c>
      <c r="C92" s="11">
        <f>rough!B86</f>
        <v>4645</v>
      </c>
      <c r="E92" s="12">
        <f>rough!V86</f>
        <v>0.98181818181818181</v>
      </c>
      <c r="F92" s="13">
        <f>rough!AA86</f>
        <v>1.1851851851851851</v>
      </c>
      <c r="G92" s="14"/>
      <c r="H92" s="14"/>
      <c r="I92" s="12">
        <f>rough!Y86</f>
        <v>1.0545454545454545</v>
      </c>
      <c r="J92" s="13">
        <f>rough!AD86</f>
        <v>0.7068965517241379</v>
      </c>
      <c r="K92" s="14"/>
      <c r="L92" s="15">
        <f>rough!X86</f>
        <v>1.4161073825503356</v>
      </c>
      <c r="M92" s="13">
        <f>rough!AC86</f>
        <v>1.4549763033175356</v>
      </c>
      <c r="N92" s="14"/>
      <c r="O92" s="12" t="str">
        <f>rough!W86</f>
        <v/>
      </c>
      <c r="P92" s="13" t="str">
        <f>rough!AB86</f>
        <v/>
      </c>
    </row>
    <row r="93" spans="1:16" ht="14.25" customHeight="1">
      <c r="A93" s="6" t="s">
        <v>96</v>
      </c>
      <c r="C93" s="11">
        <f>rough!B87</f>
        <v>28159</v>
      </c>
      <c r="E93" s="12">
        <f>rough!V87</f>
        <v>0.86092715231788075</v>
      </c>
      <c r="F93" s="13">
        <f>rough!AA87</f>
        <v>1.5538461538461539</v>
      </c>
      <c r="G93" s="14"/>
      <c r="H93" s="14"/>
      <c r="I93" s="12">
        <f>rough!Y87</f>
        <v>0.73195876288659789</v>
      </c>
      <c r="J93" s="13">
        <f>rough!AD87</f>
        <v>1.0140845070422535</v>
      </c>
      <c r="K93" s="14"/>
      <c r="L93" s="15">
        <f>rough!X87</f>
        <v>1.0020682523267839</v>
      </c>
      <c r="M93" s="13">
        <f>rough!AC87</f>
        <v>0.24767801857585139</v>
      </c>
      <c r="N93" s="14"/>
      <c r="O93" s="12" t="str">
        <f>rough!W87</f>
        <v/>
      </c>
      <c r="P93" s="13" t="str">
        <f>rough!AB87</f>
        <v/>
      </c>
    </row>
    <row r="94" spans="1:16" ht="14.25" customHeight="1">
      <c r="A94" s="6" t="s">
        <v>97</v>
      </c>
      <c r="C94" s="11">
        <f>rough!B88</f>
        <v>1153</v>
      </c>
      <c r="E94" s="12">
        <f>rough!V88</f>
        <v>1.5925925925925926</v>
      </c>
      <c r="F94" s="13">
        <f>rough!AA88</f>
        <v>2.6976744186046511</v>
      </c>
      <c r="G94" s="14"/>
      <c r="H94" s="14"/>
      <c r="I94" s="12">
        <f>rough!Y88</f>
        <v>0.33333333333333331</v>
      </c>
      <c r="J94" s="13">
        <f>rough!AD88</f>
        <v>7</v>
      </c>
      <c r="K94" s="14"/>
      <c r="L94" s="15">
        <f>rough!X88</f>
        <v>3.4</v>
      </c>
      <c r="M94" s="13">
        <f>rough!AC88</f>
        <v>2.9411764705882355</v>
      </c>
      <c r="N94" s="14"/>
      <c r="O94" s="12" t="str">
        <f>rough!W88</f>
        <v/>
      </c>
      <c r="P94" s="13" t="str">
        <f>rough!AB88</f>
        <v/>
      </c>
    </row>
    <row r="95" spans="1:16" ht="14.25" customHeight="1">
      <c r="A95" s="6" t="s">
        <v>98</v>
      </c>
      <c r="C95" s="11">
        <f>rough!B89</f>
        <v>7221</v>
      </c>
      <c r="E95" s="12">
        <f>rough!V89</f>
        <v>1.04</v>
      </c>
      <c r="F95" s="13">
        <f>rough!AA89</f>
        <v>7.7692307692307692</v>
      </c>
      <c r="G95" s="14"/>
      <c r="H95" s="14"/>
      <c r="I95" s="12">
        <f>rough!Y89</f>
        <v>0.70588235294117652</v>
      </c>
      <c r="J95" s="13">
        <f>rough!AD89</f>
        <v>13.361111111111111</v>
      </c>
      <c r="K95" s="14"/>
      <c r="L95" s="15">
        <f>rough!X89</f>
        <v>1.0530973451327434</v>
      </c>
      <c r="M95" s="13">
        <f>rough!AC89</f>
        <v>1.8571428571428572</v>
      </c>
      <c r="N95" s="14"/>
      <c r="O95" s="12" t="str">
        <f>rough!W89</f>
        <v/>
      </c>
      <c r="P95" s="13" t="str">
        <f>rough!AB89</f>
        <v/>
      </c>
    </row>
    <row r="96" spans="1:16" ht="14.25" customHeight="1">
      <c r="A96" s="6" t="s">
        <v>99</v>
      </c>
      <c r="C96" s="11">
        <f>rough!B90</f>
        <v>20040</v>
      </c>
      <c r="E96" s="12">
        <f>rough!V90</f>
        <v>1.75</v>
      </c>
      <c r="F96" s="13">
        <f>rough!AA90</f>
        <v>3.6406926406926408</v>
      </c>
      <c r="G96" s="14"/>
      <c r="H96" s="14"/>
      <c r="I96" s="12">
        <f>rough!Y90</f>
        <v>0.78915662650602414</v>
      </c>
      <c r="J96" s="13">
        <f>rough!AD90</f>
        <v>6.5877862595419847</v>
      </c>
      <c r="K96" s="14"/>
      <c r="L96" s="15">
        <f>rough!X90</f>
        <v>0.87164179104477613</v>
      </c>
      <c r="M96" s="13">
        <f>rough!AC90</f>
        <v>2.1130136986301369</v>
      </c>
      <c r="N96" s="14"/>
      <c r="O96" s="12">
        <f>rough!W90</f>
        <v>3.6666666666666665</v>
      </c>
      <c r="P96" s="13">
        <f>rough!AB90</f>
        <v>1.0909090909090908</v>
      </c>
    </row>
    <row r="97" spans="1:16" ht="14.25" customHeight="1">
      <c r="A97" s="6" t="s">
        <v>100</v>
      </c>
      <c r="C97" s="11">
        <f>rough!B91</f>
        <v>20888</v>
      </c>
      <c r="E97" s="12">
        <f>rough!V91</f>
        <v>1.6187499999999999</v>
      </c>
      <c r="F97" s="13">
        <f>rough!AA91</f>
        <v>2.3050193050193051</v>
      </c>
      <c r="G97" s="14"/>
      <c r="H97" s="14"/>
      <c r="I97" s="12">
        <f>rough!Y91</f>
        <v>1.0852713178294573</v>
      </c>
      <c r="J97" s="13">
        <f>rough!AD91</f>
        <v>1.7642857142857142</v>
      </c>
      <c r="K97" s="14"/>
      <c r="L97" s="15">
        <f>rough!X91</f>
        <v>0.98356164383561639</v>
      </c>
      <c r="M97" s="13">
        <f>rough!AC91</f>
        <v>0.24651810584958217</v>
      </c>
      <c r="N97" s="14"/>
      <c r="O97" s="12">
        <f>rough!W91</f>
        <v>0.875</v>
      </c>
      <c r="P97" s="13">
        <f>rough!AB91</f>
        <v>1.7142857142857142</v>
      </c>
    </row>
    <row r="98" spans="1:16" ht="14.25" customHeight="1">
      <c r="A98" s="6" t="s">
        <v>101</v>
      </c>
      <c r="C98" s="11">
        <f>rough!B92</f>
        <v>150532</v>
      </c>
      <c r="E98" s="12">
        <f>rough!V92</f>
        <v>1.760910815939279</v>
      </c>
      <c r="F98" s="13">
        <f>rough!AA92</f>
        <v>1.3356681034482758</v>
      </c>
      <c r="G98" s="14"/>
      <c r="H98" s="14"/>
      <c r="I98" s="12">
        <f>rough!Y92</f>
        <v>2.5994291151284492</v>
      </c>
      <c r="J98" s="13">
        <f>rough!AD92</f>
        <v>2.2478038067349928</v>
      </c>
      <c r="K98" s="14"/>
      <c r="L98" s="15">
        <f>rough!X92</f>
        <v>0.9927996611605252</v>
      </c>
      <c r="M98" s="13">
        <f>rough!AC92</f>
        <v>0.65571672354948807</v>
      </c>
      <c r="N98" s="14"/>
      <c r="O98" s="12">
        <f>rough!W92</f>
        <v>1.0625</v>
      </c>
      <c r="P98" s="13">
        <f>rough!AB92</f>
        <v>0.85882352941176465</v>
      </c>
    </row>
    <row r="99" spans="1:16" ht="14.25" customHeight="1">
      <c r="A99" s="6" t="s">
        <v>102</v>
      </c>
      <c r="C99" s="11">
        <f>rough!B93</f>
        <v>126679</v>
      </c>
      <c r="E99" s="12">
        <f>rough!V93</f>
        <v>0.96532846715328469</v>
      </c>
      <c r="F99" s="13">
        <f>rough!AA93</f>
        <v>1.1512287334593572</v>
      </c>
      <c r="G99" s="14"/>
      <c r="H99" s="14"/>
      <c r="I99" s="12">
        <f>rough!Y93</f>
        <v>1.0174454828660435</v>
      </c>
      <c r="J99" s="13">
        <f>rough!AD93</f>
        <v>0.64053888548683402</v>
      </c>
      <c r="K99" s="14"/>
      <c r="L99" s="15">
        <f>rough!X93</f>
        <v>1.0082266910420474</v>
      </c>
      <c r="M99" s="13">
        <f>rough!AC93</f>
        <v>0.40027198549410697</v>
      </c>
      <c r="N99" s="14"/>
      <c r="O99" s="12" t="str">
        <f>rough!W93</f>
        <v/>
      </c>
      <c r="P99" s="13" t="str">
        <f>rough!AB93</f>
        <v/>
      </c>
    </row>
    <row r="100" spans="1:16" ht="14.25" customHeight="1">
      <c r="A100" s="6" t="s">
        <v>103</v>
      </c>
      <c r="C100" s="11">
        <f>rough!B94</f>
        <v>33448</v>
      </c>
      <c r="E100" s="12">
        <f>rough!V94</f>
        <v>1.4241645244215939</v>
      </c>
      <c r="F100" s="13">
        <f>rough!AA94</f>
        <v>1.1371841155234657</v>
      </c>
      <c r="G100" s="14"/>
      <c r="H100" s="14"/>
      <c r="I100" s="12">
        <f>rough!Y94</f>
        <v>1</v>
      </c>
      <c r="J100" s="13">
        <f>rough!AD94</f>
        <v>1</v>
      </c>
      <c r="K100" s="14"/>
      <c r="L100" s="15">
        <f>rough!X94</f>
        <v>1.1582089552238806</v>
      </c>
      <c r="M100" s="13">
        <f>rough!AC94</f>
        <v>0.55154639175257736</v>
      </c>
      <c r="N100" s="14"/>
      <c r="O100" s="12" t="str">
        <f>rough!W94</f>
        <v/>
      </c>
      <c r="P100" s="13" t="str">
        <f>rough!AB94</f>
        <v/>
      </c>
    </row>
    <row r="101" spans="1:16" ht="14.25" customHeight="1">
      <c r="A101" s="6" t="s">
        <v>104</v>
      </c>
      <c r="C101" s="11">
        <f>rough!B95</f>
        <v>195166</v>
      </c>
      <c r="E101" s="12">
        <f>rough!V95</f>
        <v>1.268784361637141</v>
      </c>
      <c r="F101" s="13">
        <f>rough!AA95</f>
        <v>1.138180067404911</v>
      </c>
      <c r="G101" s="14"/>
      <c r="H101" s="14"/>
      <c r="I101" s="12">
        <f>rough!Y95</f>
        <v>1.2324141812042768</v>
      </c>
      <c r="J101" s="13">
        <f>rough!AD95</f>
        <v>1.0191780821917809</v>
      </c>
      <c r="K101" s="14"/>
      <c r="L101" s="15">
        <f>rough!X95</f>
        <v>0.98796992481203005</v>
      </c>
      <c r="M101" s="13">
        <f>rough!AC95</f>
        <v>0.92313546423135462</v>
      </c>
      <c r="N101" s="14"/>
      <c r="O101" s="12">
        <f>rough!W95</f>
        <v>0.92248062015503873</v>
      </c>
      <c r="P101" s="13">
        <f>rough!AB95</f>
        <v>0.33613445378151263</v>
      </c>
    </row>
    <row r="102" spans="1:16" ht="14.25" customHeight="1">
      <c r="A102" s="6" t="s">
        <v>105</v>
      </c>
      <c r="C102" s="11">
        <f>rough!B96</f>
        <v>31953</v>
      </c>
      <c r="E102" s="12">
        <f>rough!V96</f>
        <v>1.582857142857143</v>
      </c>
      <c r="F102" s="13">
        <f>rough!AA96</f>
        <v>1.5415162454873645</v>
      </c>
      <c r="G102" s="14"/>
      <c r="H102" s="14"/>
      <c r="I102" s="12">
        <f>rough!Y96</f>
        <v>0.85670731707317072</v>
      </c>
      <c r="J102" s="13">
        <f>rough!AD96</f>
        <v>4.0071174377224201</v>
      </c>
      <c r="K102" s="14"/>
      <c r="L102" s="15">
        <f>rough!X96</f>
        <v>1.0940170940170941</v>
      </c>
      <c r="M102" s="13">
        <f>rough!AC96</f>
        <v>1.1744791666666667</v>
      </c>
      <c r="N102" s="14"/>
      <c r="O102" s="12">
        <f>rough!W96</f>
        <v>0.8666666666666667</v>
      </c>
      <c r="P102" s="13">
        <f>rough!AB96</f>
        <v>1.2307692307692308</v>
      </c>
    </row>
    <row r="103" spans="1:16" ht="14.25" customHeight="1">
      <c r="A103" s="6" t="s">
        <v>106</v>
      </c>
      <c r="C103" s="11">
        <f>rough!B97</f>
        <v>2828</v>
      </c>
      <c r="E103" s="12">
        <f>rough!V97</f>
        <v>3.1428571428571428</v>
      </c>
      <c r="F103" s="13">
        <f>rough!AA97</f>
        <v>11.318181818181818</v>
      </c>
      <c r="G103" s="14"/>
      <c r="H103" s="14"/>
      <c r="I103" s="12">
        <f>rough!Y97</f>
        <v>0</v>
      </c>
      <c r="J103" s="13" t="str">
        <f>rough!AD97</f>
        <v/>
      </c>
      <c r="K103" s="14"/>
      <c r="L103" s="15">
        <f>rough!X97</f>
        <v>1.4285714285714286</v>
      </c>
      <c r="M103" s="13">
        <f>rough!AC97</f>
        <v>10.3</v>
      </c>
      <c r="N103" s="14"/>
      <c r="O103" s="12" t="str">
        <f>rough!W97</f>
        <v/>
      </c>
      <c r="P103" s="13" t="str">
        <f>rough!AB97</f>
        <v/>
      </c>
    </row>
    <row r="104" spans="1:16" ht="14.25" customHeight="1">
      <c r="A104" s="6" t="s">
        <v>107</v>
      </c>
      <c r="C104" s="11">
        <f>rough!B98</f>
        <v>8644</v>
      </c>
      <c r="E104" s="12">
        <f>rough!V98</f>
        <v>1.7881355932203389</v>
      </c>
      <c r="F104" s="13">
        <f>rough!AA98</f>
        <v>0.86729857819905209</v>
      </c>
      <c r="G104" s="14"/>
      <c r="H104" s="14"/>
      <c r="I104" s="12">
        <f>rough!Y98</f>
        <v>1.1216216216216217</v>
      </c>
      <c r="J104" s="13">
        <f>rough!AD98</f>
        <v>0.6987951807228916</v>
      </c>
      <c r="K104" s="14"/>
      <c r="L104" s="15">
        <f>rough!X98</f>
        <v>0.80392156862745101</v>
      </c>
      <c r="M104" s="13">
        <f>rough!AC98</f>
        <v>0.34146341463414637</v>
      </c>
      <c r="N104" s="14"/>
      <c r="O104" s="12" t="str">
        <f>rough!W98</f>
        <v/>
      </c>
      <c r="P104" s="13" t="str">
        <f>rough!AB98</f>
        <v/>
      </c>
    </row>
    <row r="105" spans="1:16" ht="14.25" customHeight="1">
      <c r="A105" s="6" t="s">
        <v>108</v>
      </c>
      <c r="C105" s="11">
        <f>rough!B99</f>
        <v>5006</v>
      </c>
      <c r="E105" s="12">
        <f>rough!V99</f>
        <v>3.4705882352941178</v>
      </c>
      <c r="F105" s="13">
        <f>rough!AA99</f>
        <v>1.1355932203389831</v>
      </c>
      <c r="G105" s="14"/>
      <c r="H105" s="14"/>
      <c r="I105" s="12">
        <f>rough!Y99</f>
        <v>1.0952380952380953</v>
      </c>
      <c r="J105" s="13">
        <f>rough!AD99</f>
        <v>1</v>
      </c>
      <c r="K105" s="14"/>
      <c r="L105" s="15">
        <f>rough!X99</f>
        <v>1.0571428571428572</v>
      </c>
      <c r="M105" s="13">
        <f>rough!AC99</f>
        <v>0.51351351351351349</v>
      </c>
      <c r="N105" s="14"/>
      <c r="O105" s="12">
        <f>rough!W99</f>
        <v>1</v>
      </c>
      <c r="P105" s="13">
        <f>rough!AB99</f>
        <v>1</v>
      </c>
    </row>
    <row r="106" spans="1:16" ht="14.25" customHeight="1">
      <c r="A106" s="6" t="s">
        <v>109</v>
      </c>
      <c r="C106" s="11">
        <f>rough!B100</f>
        <v>3417</v>
      </c>
      <c r="E106" s="12">
        <f>rough!V100</f>
        <v>1.6774193548387097</v>
      </c>
      <c r="F106" s="13">
        <f>rough!AA100</f>
        <v>0.32692307692307693</v>
      </c>
      <c r="G106" s="14"/>
      <c r="H106" s="14"/>
      <c r="I106" s="12">
        <f>rough!Y100</f>
        <v>2.4</v>
      </c>
      <c r="J106" s="13">
        <f>rough!AD100</f>
        <v>0.30555555555555558</v>
      </c>
      <c r="K106" s="14"/>
      <c r="L106" s="15">
        <f>rough!X100</f>
        <v>2.1428571428571428</v>
      </c>
      <c r="M106" s="13">
        <f>rough!AC100</f>
        <v>0.2</v>
      </c>
      <c r="N106" s="14"/>
      <c r="O106" s="12" t="str">
        <f>rough!W100</f>
        <v/>
      </c>
      <c r="P106" s="13" t="str">
        <f>rough!AB100</f>
        <v/>
      </c>
    </row>
    <row r="107" spans="1:16" ht="14.25" customHeight="1">
      <c r="A107" s="6" t="s">
        <v>110</v>
      </c>
      <c r="C107" s="11">
        <f>rough!B101</f>
        <v>58670</v>
      </c>
      <c r="E107" s="12">
        <f>rough!V101</f>
        <v>0.9428129829984544</v>
      </c>
      <c r="F107" s="13">
        <f>rough!AA101</f>
        <v>1.4967213114754099</v>
      </c>
      <c r="G107" s="14"/>
      <c r="H107" s="14"/>
      <c r="I107" s="12">
        <f>rough!Y101</f>
        <v>1.2002670226969292</v>
      </c>
      <c r="J107" s="13">
        <f>rough!AD101</f>
        <v>0.7931034482758621</v>
      </c>
      <c r="K107" s="14"/>
      <c r="L107" s="15">
        <f>rough!X101</f>
        <v>1.0736077481840194</v>
      </c>
      <c r="M107" s="13">
        <f>rough!AC101</f>
        <v>0.47406405051871897</v>
      </c>
      <c r="N107" s="14"/>
      <c r="O107" s="12">
        <f>rough!W101</f>
        <v>1.3571428571428572</v>
      </c>
      <c r="P107" s="13">
        <f>rough!AB101</f>
        <v>0.57894736842105265</v>
      </c>
    </row>
    <row r="108" spans="1:16" ht="14.25" customHeight="1">
      <c r="A108" s="6" t="s">
        <v>111</v>
      </c>
      <c r="C108" s="11">
        <f>rough!B102</f>
        <v>5009302</v>
      </c>
      <c r="E108" s="12">
        <f>rough!V102</f>
        <v>0.98011250904507363</v>
      </c>
      <c r="F108" s="13">
        <f>rough!AA102</f>
        <v>1.0413084379242183</v>
      </c>
      <c r="G108" s="14"/>
      <c r="H108" s="14"/>
      <c r="I108" s="12">
        <f>rough!Y102</f>
        <v>1.0990960760051174</v>
      </c>
      <c r="J108" s="13">
        <f>rough!AD102</f>
        <v>0.65753921306720609</v>
      </c>
      <c r="K108" s="14"/>
      <c r="L108" s="15">
        <f>rough!X102</f>
        <v>1.0786623629839596</v>
      </c>
      <c r="M108" s="13">
        <f>rough!AC102</f>
        <v>0.33040678069082846</v>
      </c>
      <c r="N108" s="14"/>
      <c r="O108" s="12">
        <f>rough!W102</f>
        <v>0.86416099437703464</v>
      </c>
      <c r="P108" s="13">
        <f>rough!AB102</f>
        <v>0.47979452054794519</v>
      </c>
    </row>
    <row r="109" spans="1:16" ht="14.25" customHeight="1">
      <c r="A109" s="6" t="s">
        <v>112</v>
      </c>
      <c r="C109" s="11">
        <f>rough!B103</f>
        <v>71370</v>
      </c>
      <c r="E109" s="12">
        <f>rough!V103</f>
        <v>1.044</v>
      </c>
      <c r="F109" s="13">
        <f>rough!AA103</f>
        <v>1.194125159642401</v>
      </c>
      <c r="G109" s="14"/>
      <c r="H109" s="14"/>
      <c r="I109" s="12">
        <f>rough!Y103</f>
        <v>1.125</v>
      </c>
      <c r="J109" s="13">
        <f>rough!AD103</f>
        <v>1.4269005847953216</v>
      </c>
      <c r="K109" s="14"/>
      <c r="L109" s="15">
        <f>rough!X103</f>
        <v>1.0656851642129106</v>
      </c>
      <c r="M109" s="13">
        <f>rough!AC103</f>
        <v>0.5472901168969182</v>
      </c>
      <c r="N109" s="14"/>
      <c r="O109" s="12" t="str">
        <f>rough!W103</f>
        <v/>
      </c>
      <c r="P109" s="13" t="str">
        <f>rough!AB103</f>
        <v/>
      </c>
    </row>
    <row r="110" spans="1:16" ht="14.25" customHeight="1">
      <c r="A110" s="6" t="s">
        <v>113</v>
      </c>
      <c r="C110" s="11">
        <f>rough!B104</f>
        <v>4996</v>
      </c>
      <c r="E110" s="12">
        <f>rough!V104</f>
        <v>0.21212121212121213</v>
      </c>
      <c r="F110" s="13">
        <f>rough!AA104</f>
        <v>7.4285714285714288</v>
      </c>
      <c r="G110" s="14"/>
      <c r="H110" s="14"/>
      <c r="I110" s="12">
        <f>rough!Y104</f>
        <v>0.31578947368421051</v>
      </c>
      <c r="J110" s="13">
        <f>rough!AD104</f>
        <v>8.1666666666666661</v>
      </c>
      <c r="K110" s="14"/>
      <c r="L110" s="15">
        <f>rough!X104</f>
        <v>0.5714285714285714</v>
      </c>
      <c r="M110" s="13">
        <f>rough!AC104</f>
        <v>1.3333333333333333</v>
      </c>
      <c r="N110" s="14"/>
      <c r="O110" s="12">
        <f>rough!W104</f>
        <v>0</v>
      </c>
      <c r="P110" s="13" t="str">
        <f>rough!AB104</f>
        <v/>
      </c>
    </row>
    <row r="111" spans="1:16" ht="14.25" customHeight="1">
      <c r="A111" s="6" t="s">
        <v>114</v>
      </c>
      <c r="C111" s="11">
        <f>rough!B105</f>
        <v>5435</v>
      </c>
      <c r="E111" s="12">
        <f>rough!V105</f>
        <v>1.2307692307692308</v>
      </c>
      <c r="F111" s="13">
        <f>rough!AA105</f>
        <v>1.28125</v>
      </c>
      <c r="G111" s="14"/>
      <c r="H111" s="14"/>
      <c r="I111" s="12">
        <f>rough!Y105</f>
        <v>1.2153846153846153</v>
      </c>
      <c r="J111" s="13">
        <f>rough!AD105</f>
        <v>0.78481012658227844</v>
      </c>
      <c r="K111" s="14"/>
      <c r="L111" s="15">
        <f>rough!X105</f>
        <v>1</v>
      </c>
      <c r="M111" s="13">
        <f>rough!AC105</f>
        <v>0.6428571428571429</v>
      </c>
      <c r="N111" s="14"/>
      <c r="O111" s="12">
        <f>rough!W105</f>
        <v>1</v>
      </c>
      <c r="P111" s="13">
        <f>rough!AB105</f>
        <v>0.5</v>
      </c>
    </row>
    <row r="112" spans="1:16" ht="14.25" customHeight="1">
      <c r="A112" s="6" t="s">
        <v>115</v>
      </c>
      <c r="C112" s="11">
        <f>rough!B106</f>
        <v>292029</v>
      </c>
      <c r="E112" s="12">
        <f>rough!V106</f>
        <v>0.88943731490621913</v>
      </c>
      <c r="F112" s="13">
        <f>rough!AA106</f>
        <v>2.2541620421753605</v>
      </c>
      <c r="G112" s="14"/>
      <c r="H112" s="14"/>
      <c r="I112" s="12">
        <f>rough!Y106</f>
        <v>0.83199999999999996</v>
      </c>
      <c r="J112" s="13">
        <f>rough!AD106</f>
        <v>3.3948317307692308</v>
      </c>
      <c r="K112" s="14"/>
      <c r="L112" s="15">
        <f>rough!X106</f>
        <v>0.98270150901729847</v>
      </c>
      <c r="M112" s="13">
        <f>rough!AC106</f>
        <v>0.54419475655430716</v>
      </c>
      <c r="N112" s="14"/>
      <c r="O112" s="12" t="str">
        <f>rough!W106</f>
        <v/>
      </c>
      <c r="P112" s="13" t="str">
        <f>rough!AB106</f>
        <v/>
      </c>
    </row>
    <row r="113" spans="1:16" ht="14.25" customHeight="1">
      <c r="A113" s="6" t="s">
        <v>116</v>
      </c>
      <c r="C113" s="11">
        <f>rough!B107</f>
        <v>3134</v>
      </c>
      <c r="E113" s="12">
        <f>rough!V107</f>
        <v>1.2558139534883721</v>
      </c>
      <c r="F113" s="13">
        <f>rough!AA107</f>
        <v>2.4629629629629628</v>
      </c>
      <c r="G113" s="14"/>
      <c r="H113" s="14"/>
      <c r="I113" s="12">
        <f>rough!Y107</f>
        <v>1.1428571428571428</v>
      </c>
      <c r="J113" s="13">
        <f>rough!AD107</f>
        <v>1.0833333333333333</v>
      </c>
      <c r="K113" s="14"/>
      <c r="L113" s="15">
        <f>rough!X107</f>
        <v>0.67567567567567566</v>
      </c>
      <c r="M113" s="13">
        <f>rough!AC107</f>
        <v>0.52</v>
      </c>
      <c r="N113" s="14"/>
      <c r="O113" s="12" t="str">
        <f>rough!W107</f>
        <v/>
      </c>
      <c r="P113" s="13" t="str">
        <f>rough!AB107</f>
        <v/>
      </c>
    </row>
    <row r="114" spans="1:16" ht="14.25" customHeight="1">
      <c r="A114" s="6" t="s">
        <v>117</v>
      </c>
      <c r="C114" s="11">
        <f>rough!B108</f>
        <v>87467</v>
      </c>
      <c r="E114" s="12">
        <f>rough!V108</f>
        <v>1.087799315849487</v>
      </c>
      <c r="F114" s="13">
        <f>rough!AA108</f>
        <v>1.9266247379454926</v>
      </c>
      <c r="G114" s="14"/>
      <c r="H114" s="14"/>
      <c r="I114" s="12">
        <f>rough!Y108</f>
        <v>1.4202453987730062</v>
      </c>
      <c r="J114" s="13">
        <f>rough!AD108</f>
        <v>3.3822894168466524</v>
      </c>
      <c r="K114" s="14"/>
      <c r="L114" s="15">
        <f>rough!X108</f>
        <v>1.0138274336283186</v>
      </c>
      <c r="M114" s="13">
        <f>rough!AC108</f>
        <v>0.64811783960720126</v>
      </c>
      <c r="N114" s="14"/>
      <c r="O114" s="12">
        <f>rough!W108</f>
        <v>0.91666666666666663</v>
      </c>
      <c r="P114" s="13">
        <f>rough!AB108</f>
        <v>2.3636363636363638</v>
      </c>
    </row>
    <row r="115" spans="1:16" ht="14.25" customHeight="1">
      <c r="A115" s="6" t="s">
        <v>118</v>
      </c>
      <c r="C115" s="11">
        <f>rough!B109</f>
        <v>914820</v>
      </c>
      <c r="E115" s="12">
        <f>rough!V109</f>
        <v>0.91122515833151341</v>
      </c>
      <c r="F115" s="13">
        <f>rough!AA109</f>
        <v>2.5491911324146197</v>
      </c>
      <c r="G115" s="14"/>
      <c r="H115" s="14"/>
      <c r="I115" s="12">
        <f>rough!Y109</f>
        <v>0.99959374365224452</v>
      </c>
      <c r="J115" s="13">
        <f>rough!AD109</f>
        <v>1.8746189798821378</v>
      </c>
      <c r="K115" s="14"/>
      <c r="L115" s="15">
        <f>rough!X109</f>
        <v>0.96104289828710021</v>
      </c>
      <c r="M115" s="13">
        <f>rough!AC109</f>
        <v>0.58115141955835958</v>
      </c>
      <c r="N115" s="14"/>
      <c r="O115" s="12">
        <f>rough!W109</f>
        <v>1.0009433962264151</v>
      </c>
      <c r="P115" s="13">
        <f>rough!AB109</f>
        <v>0.30914231856738927</v>
      </c>
    </row>
    <row r="116" spans="1:16" ht="14.25" customHeight="1">
      <c r="A116" s="6" t="s">
        <v>119</v>
      </c>
      <c r="C116" s="11">
        <f>rough!B110</f>
        <v>38771</v>
      </c>
      <c r="E116" s="12">
        <f>rough!V110</f>
        <v>0.94139886578449905</v>
      </c>
      <c r="F116" s="13">
        <f>rough!AA110</f>
        <v>0.6606425702811245</v>
      </c>
      <c r="G116" s="14"/>
      <c r="H116" s="14"/>
      <c r="I116" s="12">
        <f>rough!Y110</f>
        <v>1.3869346733668342</v>
      </c>
      <c r="J116" s="13">
        <f>rough!AD110</f>
        <v>0.70652173913043481</v>
      </c>
      <c r="K116" s="14"/>
      <c r="L116" s="15">
        <f>rough!X110</f>
        <v>1.0633893919793014</v>
      </c>
      <c r="M116" s="13">
        <f>rough!AC110</f>
        <v>0.39294403892944041</v>
      </c>
      <c r="N116" s="14"/>
      <c r="O116" s="12">
        <f>rough!W110</f>
        <v>1</v>
      </c>
      <c r="P116" s="13">
        <f>rough!AB110</f>
        <v>0.23529411764705882</v>
      </c>
    </row>
    <row r="117" spans="1:16" ht="14.25" customHeight="1">
      <c r="A117" s="6" t="s">
        <v>120</v>
      </c>
      <c r="C117" s="11">
        <f>rough!B111</f>
        <v>21505</v>
      </c>
      <c r="E117" s="12">
        <f>rough!V111</f>
        <v>1.2416666666666667</v>
      </c>
      <c r="F117" s="13">
        <f>rough!AA111</f>
        <v>1.7583892617449663</v>
      </c>
      <c r="G117" s="14"/>
      <c r="H117" s="14"/>
      <c r="I117" s="12">
        <f>rough!Y111</f>
        <v>1.140495867768595</v>
      </c>
      <c r="J117" s="13">
        <f>rough!AD111</f>
        <v>1.0797101449275361</v>
      </c>
      <c r="K117" s="14"/>
      <c r="L117" s="15">
        <f>rough!X111</f>
        <v>1.2857142857142858</v>
      </c>
      <c r="M117" s="13">
        <f>rough!AC111</f>
        <v>1.3301587301587301</v>
      </c>
      <c r="N117" s="14"/>
      <c r="O117" s="12" t="str">
        <f>rough!W111</f>
        <v/>
      </c>
      <c r="P117" s="13">
        <f>rough!AB111</f>
        <v>1</v>
      </c>
    </row>
    <row r="118" spans="1:16" ht="14.25" customHeight="1">
      <c r="A118" s="6" t="s">
        <v>121</v>
      </c>
      <c r="C118" s="11">
        <f>rough!B112</f>
        <v>69126</v>
      </c>
      <c r="E118" s="12">
        <f>rough!V112</f>
        <v>0.82931726907630521</v>
      </c>
      <c r="F118" s="13">
        <f>rough!AA112</f>
        <v>1.3292978208232447</v>
      </c>
      <c r="G118" s="14"/>
      <c r="H118" s="14"/>
      <c r="I118" s="12">
        <f>rough!Y112</f>
        <v>1.2389937106918238</v>
      </c>
      <c r="J118" s="13">
        <f>rough!AD112</f>
        <v>4.1015228426395938</v>
      </c>
      <c r="K118" s="14"/>
      <c r="L118" s="15">
        <f>rough!X112</f>
        <v>1.1343570057581573</v>
      </c>
      <c r="M118" s="13">
        <f>rough!AC112</f>
        <v>0.33333333333333331</v>
      </c>
      <c r="N118" s="14"/>
      <c r="O118" s="12">
        <f>rough!W112</f>
        <v>0.3</v>
      </c>
      <c r="P118" s="13">
        <f>rough!AB112</f>
        <v>2</v>
      </c>
    </row>
    <row r="119" spans="1:16" ht="14.25" customHeight="1">
      <c r="A119" s="6" t="s">
        <v>122</v>
      </c>
      <c r="C119" s="11">
        <f>rough!B113</f>
        <v>38784</v>
      </c>
      <c r="E119" s="12">
        <f>rough!V113</f>
        <v>1.3917525773195876</v>
      </c>
      <c r="F119" s="13">
        <f>rough!AA113</f>
        <v>0.90370370370370368</v>
      </c>
      <c r="G119" s="14"/>
      <c r="H119" s="14"/>
      <c r="I119" s="12">
        <f>rough!Y113</f>
        <v>1.3918918918918919</v>
      </c>
      <c r="J119" s="13">
        <f>rough!AD113</f>
        <v>0.94174757281553401</v>
      </c>
      <c r="K119" s="14"/>
      <c r="L119" s="15">
        <f>rough!X113</f>
        <v>1.1890660592255125</v>
      </c>
      <c r="M119" s="13">
        <f>rough!AC113</f>
        <v>0.25287356321839083</v>
      </c>
      <c r="N119" s="14"/>
      <c r="O119" s="12">
        <f>rough!W113</f>
        <v>0.76923076923076927</v>
      </c>
      <c r="P119" s="13">
        <f>rough!AB113</f>
        <v>0.6</v>
      </c>
    </row>
    <row r="120" spans="1:16" ht="14.25" customHeight="1">
      <c r="A120" s="6" t="s">
        <v>123</v>
      </c>
      <c r="C120" s="11">
        <f>rough!B114</f>
        <v>22197</v>
      </c>
      <c r="E120" s="12">
        <f>rough!V114</f>
        <v>1.1442307692307692</v>
      </c>
      <c r="F120" s="13">
        <f>rough!AA114</f>
        <v>2.2478991596638656</v>
      </c>
      <c r="G120" s="14"/>
      <c r="H120" s="14"/>
      <c r="I120" s="12">
        <f>rough!Y114</f>
        <v>1.4473684210526316</v>
      </c>
      <c r="J120" s="13">
        <f>rough!AD114</f>
        <v>1.2727272727272727</v>
      </c>
      <c r="K120" s="14"/>
      <c r="L120" s="15">
        <f>rough!X114</f>
        <v>1.1609977324263039</v>
      </c>
      <c r="M120" s="13">
        <f>rough!AC114</f>
        <v>0.470703125</v>
      </c>
      <c r="N120" s="14"/>
      <c r="O120" s="12" t="str">
        <f>rough!W114</f>
        <v/>
      </c>
      <c r="P120" s="13" t="str">
        <f>rough!AB114</f>
        <v/>
      </c>
    </row>
    <row r="121" spans="1:16" ht="14.25" customHeight="1">
      <c r="A121" s="6" t="s">
        <v>124</v>
      </c>
      <c r="C121" s="11">
        <f>rough!B115</f>
        <v>30833</v>
      </c>
      <c r="E121" s="12">
        <f>rough!V115</f>
        <v>1.3132530120481927</v>
      </c>
      <c r="F121" s="13">
        <f>rough!AA115</f>
        <v>1.9174311926605505</v>
      </c>
      <c r="G121" s="14"/>
      <c r="H121" s="14"/>
      <c r="I121" s="12">
        <f>rough!Y115</f>
        <v>1.2073170731707317</v>
      </c>
      <c r="J121" s="13">
        <f>rough!AD115</f>
        <v>0.9267676767676768</v>
      </c>
      <c r="K121" s="14"/>
      <c r="L121" s="15">
        <f>rough!X115</f>
        <v>1.1058495821727019</v>
      </c>
      <c r="M121" s="13">
        <f>rough!AC115</f>
        <v>0.47103274559193953</v>
      </c>
      <c r="N121" s="14"/>
      <c r="O121" s="12" t="str">
        <f>rough!W115</f>
        <v/>
      </c>
      <c r="P121" s="13" t="str">
        <f>rough!AB115</f>
        <v/>
      </c>
    </row>
    <row r="122" spans="1:16" ht="14.25" customHeight="1">
      <c r="A122" s="6" t="s">
        <v>125</v>
      </c>
      <c r="C122" s="11">
        <f>rough!B116</f>
        <v>3608</v>
      </c>
      <c r="E122" s="12">
        <f>rough!V116</f>
        <v>0.64028776978417268</v>
      </c>
      <c r="F122" s="13">
        <f>rough!AA116</f>
        <v>15.921348314606741</v>
      </c>
      <c r="G122" s="14"/>
      <c r="H122" s="14"/>
      <c r="I122" s="12">
        <f>rough!Y116</f>
        <v>0.6</v>
      </c>
      <c r="J122" s="13">
        <f>rough!AD116</f>
        <v>14.666666666666666</v>
      </c>
      <c r="K122" s="14"/>
      <c r="L122" s="15">
        <f>rough!X116</f>
        <v>1.3114754098360655</v>
      </c>
      <c r="M122" s="13">
        <f>rough!AC116</f>
        <v>4.6187500000000004</v>
      </c>
      <c r="N122" s="14"/>
      <c r="O122" s="12" t="str">
        <f>rough!W116</f>
        <v/>
      </c>
      <c r="P122" s="13" t="str">
        <f>rough!AB116</f>
        <v/>
      </c>
    </row>
    <row r="123" spans="1:16" ht="14.25" customHeight="1">
      <c r="A123" s="6" t="s">
        <v>126</v>
      </c>
      <c r="C123" s="11">
        <f>rough!B117</f>
        <v>118729</v>
      </c>
      <c r="E123" s="12">
        <f>rough!V117</f>
        <v>1.1642251349267541</v>
      </c>
      <c r="F123" s="13">
        <f>rough!AA117</f>
        <v>0.8251655629139073</v>
      </c>
      <c r="G123" s="14"/>
      <c r="H123" s="14"/>
      <c r="I123" s="12">
        <f>rough!Y117</f>
        <v>1.5402298850574712</v>
      </c>
      <c r="J123" s="13">
        <f>rough!AD117</f>
        <v>0.80286069651741299</v>
      </c>
      <c r="K123" s="14"/>
      <c r="L123" s="15">
        <f>rough!X117</f>
        <v>0.93354769560557338</v>
      </c>
      <c r="M123" s="13">
        <f>rough!AC117</f>
        <v>0.25028702640642941</v>
      </c>
      <c r="N123" s="14"/>
      <c r="O123" s="12" t="str">
        <f>rough!W117</f>
        <v/>
      </c>
      <c r="P123" s="13" t="str">
        <f>rough!AB117</f>
        <v/>
      </c>
    </row>
    <row r="124" spans="1:16" ht="14.25" customHeight="1">
      <c r="A124" s="6" t="s">
        <v>127</v>
      </c>
      <c r="C124" s="11">
        <f>rough!B118</f>
        <v>19721</v>
      </c>
      <c r="E124" s="12">
        <f>rough!V118</f>
        <v>1.7862068965517242</v>
      </c>
      <c r="F124" s="13">
        <f>rough!AA118</f>
        <v>2.6293436293436292</v>
      </c>
      <c r="G124" s="14"/>
      <c r="H124" s="14"/>
      <c r="I124" s="12">
        <f>rough!Y118</f>
        <v>1.2112068965517242</v>
      </c>
      <c r="J124" s="13">
        <f>rough!AD118</f>
        <v>3.697508896797153</v>
      </c>
      <c r="K124" s="14"/>
      <c r="L124" s="15">
        <f>rough!X118</f>
        <v>1.224390243902439</v>
      </c>
      <c r="M124" s="13">
        <f>rough!AC118</f>
        <v>0.87649402390438247</v>
      </c>
      <c r="N124" s="14"/>
      <c r="O124" s="12">
        <f>rough!W118</f>
        <v>2</v>
      </c>
      <c r="P124" s="13">
        <f>rough!AB118</f>
        <v>2.25</v>
      </c>
    </row>
    <row r="125" spans="1:16" ht="14.25" customHeight="1">
      <c r="A125" s="6" t="s">
        <v>128</v>
      </c>
      <c r="C125" s="11">
        <f>rough!B119</f>
        <v>1526</v>
      </c>
      <c r="E125" s="12">
        <f>rough!V119</f>
        <v>0.91666666666666663</v>
      </c>
      <c r="F125" s="13">
        <f>rough!AA119</f>
        <v>1</v>
      </c>
      <c r="G125" s="14"/>
      <c r="H125" s="14"/>
      <c r="I125" s="12">
        <f>rough!Y119</f>
        <v>1.3333333333333333</v>
      </c>
      <c r="J125" s="13">
        <f>rough!AD119</f>
        <v>1.75</v>
      </c>
      <c r="K125" s="14"/>
      <c r="L125" s="15">
        <f>rough!X119</f>
        <v>0.62068965517241381</v>
      </c>
      <c r="M125" s="13">
        <f>rough!AC119</f>
        <v>0.16666666666666666</v>
      </c>
      <c r="N125" s="14"/>
      <c r="O125" s="12" t="str">
        <f>rough!W119</f>
        <v/>
      </c>
      <c r="P125" s="13" t="str">
        <f>rough!AB119</f>
        <v/>
      </c>
    </row>
    <row r="126" spans="1:16" ht="14.25" customHeight="1">
      <c r="A126" s="6" t="s">
        <v>129</v>
      </c>
      <c r="C126" s="11">
        <f>rough!B120</f>
        <v>9398</v>
      </c>
      <c r="E126" s="12">
        <f>rough!V120</f>
        <v>1.4225352112676057</v>
      </c>
      <c r="F126" s="13">
        <f>rough!AA120</f>
        <v>1.0841584158415842</v>
      </c>
      <c r="G126" s="14"/>
      <c r="H126" s="14"/>
      <c r="I126" s="12">
        <f>rough!Y120</f>
        <v>1.0704225352112675</v>
      </c>
      <c r="J126" s="13">
        <f>rough!AD120</f>
        <v>0.90789473684210531</v>
      </c>
      <c r="K126" s="14"/>
      <c r="L126" s="15">
        <f>rough!X120</f>
        <v>0.85263157894736841</v>
      </c>
      <c r="M126" s="13">
        <f>rough!AC120</f>
        <v>0.53086419753086422</v>
      </c>
      <c r="N126" s="14"/>
      <c r="O126" s="12">
        <f>rough!W120</f>
        <v>0.75</v>
      </c>
      <c r="P126" s="13">
        <f>rough!AB120</f>
        <v>0</v>
      </c>
    </row>
    <row r="127" spans="1:16" ht="14.25" customHeight="1">
      <c r="A127" s="6" t="s">
        <v>130</v>
      </c>
      <c r="C127" s="11">
        <f>rough!B121</f>
        <v>15284</v>
      </c>
      <c r="E127" s="12">
        <f>rough!V121</f>
        <v>1.5827814569536425</v>
      </c>
      <c r="F127" s="13">
        <f>rough!AA121</f>
        <v>1.5606694560669456</v>
      </c>
      <c r="G127" s="14"/>
      <c r="H127" s="14"/>
      <c r="I127" s="12">
        <f>rough!Y121</f>
        <v>1.0700636942675159</v>
      </c>
      <c r="J127" s="13">
        <f>rough!AD121</f>
        <v>0.93452380952380953</v>
      </c>
      <c r="K127" s="14"/>
      <c r="L127" s="15">
        <f>rough!X121</f>
        <v>0.96746203904555317</v>
      </c>
      <c r="M127" s="13">
        <f>rough!AC121</f>
        <v>0.52914798206278024</v>
      </c>
      <c r="N127" s="14"/>
      <c r="O127" s="12" t="str">
        <f>rough!W121</f>
        <v/>
      </c>
      <c r="P127" s="13" t="str">
        <f>rough!AB121</f>
        <v/>
      </c>
    </row>
    <row r="128" spans="1:16" ht="14.25" customHeight="1">
      <c r="A128" s="6" t="s">
        <v>131</v>
      </c>
      <c r="C128" s="11">
        <f>rough!B122</f>
        <v>32907</v>
      </c>
      <c r="E128" s="12">
        <f>rough!V122</f>
        <v>1.4030303030303031</v>
      </c>
      <c r="F128" s="13">
        <f>rough!AA122</f>
        <v>3.4146868250539959</v>
      </c>
      <c r="G128" s="14"/>
      <c r="H128" s="14"/>
      <c r="I128" s="12">
        <f>rough!Y122</f>
        <v>0.92195121951219516</v>
      </c>
      <c r="J128" s="13">
        <f>rough!AD122</f>
        <v>7.5158730158730158</v>
      </c>
      <c r="K128" s="14"/>
      <c r="L128" s="15">
        <f>rough!X122</f>
        <v>1.2598425196850394</v>
      </c>
      <c r="M128" s="13">
        <f>rough!AC122</f>
        <v>2.4624999999999999</v>
      </c>
      <c r="N128" s="14"/>
      <c r="O128" s="12">
        <f>rough!W122</f>
        <v>1.1666666666666667</v>
      </c>
      <c r="P128" s="13">
        <f>rough!AB122</f>
        <v>0.14285714285714285</v>
      </c>
    </row>
    <row r="129" spans="1:16" ht="14.25" customHeight="1">
      <c r="A129" s="6" t="s">
        <v>132</v>
      </c>
      <c r="C129" s="11">
        <f>rough!B123</f>
        <v>1778</v>
      </c>
      <c r="E129" s="12">
        <f>rough!V123</f>
        <v>0.65217391304347827</v>
      </c>
      <c r="F129" s="13">
        <f>rough!AA123</f>
        <v>2.2666666666666666</v>
      </c>
      <c r="G129" s="14"/>
      <c r="H129" s="14"/>
      <c r="I129" s="12">
        <f>rough!Y123</f>
        <v>1</v>
      </c>
      <c r="J129" s="13">
        <f>rough!AD123</f>
        <v>1.4</v>
      </c>
      <c r="K129" s="14"/>
      <c r="L129" s="15">
        <f>rough!X123</f>
        <v>0.7142857142857143</v>
      </c>
      <c r="M129" s="13">
        <f>rough!AC123</f>
        <v>0.8</v>
      </c>
      <c r="N129" s="14"/>
      <c r="O129" s="12" t="str">
        <f>rough!W123</f>
        <v/>
      </c>
      <c r="P129" s="13" t="str">
        <f>rough!AB123</f>
        <v/>
      </c>
    </row>
    <row r="130" spans="1:16" ht="14.25" customHeight="1">
      <c r="A130" s="6" t="s">
        <v>133</v>
      </c>
      <c r="C130" s="11">
        <f>rough!B124</f>
        <v>253948</v>
      </c>
      <c r="E130" s="12">
        <f>rough!V124</f>
        <v>1.162799842705466</v>
      </c>
      <c r="F130" s="13">
        <f>rough!AA124</f>
        <v>1.9851200541088942</v>
      </c>
      <c r="G130" s="14"/>
      <c r="H130" s="14"/>
      <c r="I130" s="12">
        <f>rough!Y124</f>
        <v>1.1330845771144278</v>
      </c>
      <c r="J130" s="13">
        <f>rough!AD124</f>
        <v>1.0164654226125138</v>
      </c>
      <c r="K130" s="14"/>
      <c r="L130" s="15">
        <f>rough!X124</f>
        <v>1.0589275191514438</v>
      </c>
      <c r="M130" s="13">
        <f>rough!AC124</f>
        <v>0.41791875347801893</v>
      </c>
      <c r="N130" s="14"/>
      <c r="O130" s="12">
        <f>rough!W124</f>
        <v>0.9464285714285714</v>
      </c>
      <c r="P130" s="13">
        <f>rough!AB124</f>
        <v>0.41037735849056606</v>
      </c>
    </row>
    <row r="131" spans="1:16" ht="14.25" customHeight="1">
      <c r="A131" s="6" t="s">
        <v>134</v>
      </c>
      <c r="C131" s="11">
        <f>rough!B125</f>
        <v>4583</v>
      </c>
      <c r="E131" s="12">
        <f>rough!V125</f>
        <v>0.96363636363636362</v>
      </c>
      <c r="F131" s="13">
        <f>rough!AA125</f>
        <v>12.20754716981132</v>
      </c>
      <c r="G131" s="14"/>
      <c r="H131" s="14"/>
      <c r="I131" s="12">
        <f>rough!Y125</f>
        <v>1.3333333333333333</v>
      </c>
      <c r="J131" s="13">
        <f>rough!AD125</f>
        <v>17.458333333333332</v>
      </c>
      <c r="K131" s="14"/>
      <c r="L131" s="15">
        <f>rough!X125</f>
        <v>4.4210526315789478</v>
      </c>
      <c r="M131" s="13">
        <f>rough!AC125</f>
        <v>1.8690476190476191</v>
      </c>
      <c r="N131" s="14"/>
      <c r="O131" s="12" t="str">
        <f>rough!W125</f>
        <v/>
      </c>
      <c r="P131" s="13" t="str">
        <f>rough!AB125</f>
        <v/>
      </c>
    </row>
    <row r="132" spans="1:16" ht="14.25" customHeight="1">
      <c r="A132" s="6" t="s">
        <v>135</v>
      </c>
      <c r="C132" s="11">
        <f>rough!B126</f>
        <v>38886</v>
      </c>
      <c r="E132" s="12">
        <f>rough!V126</f>
        <v>1.2287878787878788</v>
      </c>
      <c r="F132" s="13">
        <f>rough!AA126</f>
        <v>2.3329223181257706</v>
      </c>
      <c r="G132" s="14"/>
      <c r="H132" s="14"/>
      <c r="I132" s="12" t="str">
        <f>rough!Y126</f>
        <v/>
      </c>
      <c r="J132" s="13" t="str">
        <f>rough!AD126</f>
        <v/>
      </c>
      <c r="K132" s="14"/>
      <c r="L132" s="15">
        <f>rough!X126</f>
        <v>1.3509615384615385</v>
      </c>
      <c r="M132" s="13">
        <f>rough!AC126</f>
        <v>2.6939501779359429</v>
      </c>
      <c r="N132" s="14"/>
      <c r="O132" s="12" t="str">
        <f>rough!W126</f>
        <v/>
      </c>
      <c r="P132" s="13" t="str">
        <f>rough!AB126</f>
        <v/>
      </c>
    </row>
    <row r="133" spans="1:16" ht="14.25" customHeight="1">
      <c r="A133" s="6" t="s">
        <v>136</v>
      </c>
      <c r="C133" s="11">
        <f>rough!B127</f>
        <v>210547</v>
      </c>
      <c r="E133" s="12">
        <f>rough!V127</f>
        <v>1.0756948551153165</v>
      </c>
      <c r="F133" s="13">
        <f>rough!AA127</f>
        <v>0.88949972512369435</v>
      </c>
      <c r="G133" s="14"/>
      <c r="H133" s="14"/>
      <c r="I133" s="12">
        <f>rough!Y127</f>
        <v>1.1883372734436564</v>
      </c>
      <c r="J133" s="13">
        <f>rough!AD127</f>
        <v>0.72015915119363394</v>
      </c>
      <c r="K133" s="14"/>
      <c r="L133" s="15">
        <f>rough!X127</f>
        <v>0.99304520615996028</v>
      </c>
      <c r="M133" s="13">
        <f>rough!AC127</f>
        <v>0.42521260630315155</v>
      </c>
      <c r="N133" s="14"/>
      <c r="O133" s="12" t="str">
        <f>rough!W127</f>
        <v/>
      </c>
      <c r="P133" s="13" t="str">
        <f>rough!AB127</f>
        <v/>
      </c>
    </row>
    <row r="134" spans="1:16" ht="14.25" customHeight="1">
      <c r="A134" s="6" t="s">
        <v>137</v>
      </c>
      <c r="C134" s="11">
        <f>rough!B128</f>
        <v>20850</v>
      </c>
      <c r="E134" s="12">
        <f>rough!V128</f>
        <v>1.771551724137931</v>
      </c>
      <c r="F134" s="13">
        <f>rough!AA128</f>
        <v>2.6812652068126521</v>
      </c>
      <c r="G134" s="14"/>
      <c r="H134" s="14"/>
      <c r="I134" s="12">
        <f>rough!Y128</f>
        <v>0.9</v>
      </c>
      <c r="J134" s="13">
        <f>rough!AD128</f>
        <v>6.9572649572649574</v>
      </c>
      <c r="K134" s="14"/>
      <c r="L134" s="15">
        <f>rough!X128</f>
        <v>0.98412698412698407</v>
      </c>
      <c r="M134" s="13">
        <f>rough!AC128</f>
        <v>1.5046082949308757</v>
      </c>
      <c r="N134" s="14"/>
      <c r="O134" s="12" t="str">
        <f>rough!W128</f>
        <v/>
      </c>
      <c r="P134" s="13" t="str">
        <f>rough!AB128</f>
        <v/>
      </c>
    </row>
    <row r="135" spans="1:16" ht="14.25" customHeight="1">
      <c r="A135" s="6" t="s">
        <v>138</v>
      </c>
      <c r="C135" s="11">
        <f>rough!B129</f>
        <v>15137</v>
      </c>
      <c r="E135" s="12">
        <f>rough!V129</f>
        <v>0.79187817258883253</v>
      </c>
      <c r="F135" s="13">
        <f>rough!AA129</f>
        <v>10.935897435897436</v>
      </c>
      <c r="G135" s="14"/>
      <c r="H135" s="14"/>
      <c r="I135" s="12">
        <f>rough!Y129</f>
        <v>0.94565217391304346</v>
      </c>
      <c r="J135" s="13">
        <f>rough!AD129</f>
        <v>13.275862068965518</v>
      </c>
      <c r="K135" s="14"/>
      <c r="L135" s="15">
        <f>rough!X129</f>
        <v>0.91489361702127658</v>
      </c>
      <c r="M135" s="13">
        <f>rough!AC129</f>
        <v>18.286821705426355</v>
      </c>
      <c r="N135" s="14"/>
      <c r="O135" s="12">
        <f>rough!W129</f>
        <v>2.5</v>
      </c>
      <c r="P135" s="13">
        <f>rough!AB129</f>
        <v>11.9</v>
      </c>
    </row>
    <row r="136" spans="1:16" ht="14.25" customHeight="1">
      <c r="A136" s="6" t="s">
        <v>139</v>
      </c>
      <c r="C136" s="11">
        <f>rough!B130</f>
        <v>197829</v>
      </c>
      <c r="E136" s="12">
        <f>rough!V130</f>
        <v>0.78075451066156365</v>
      </c>
      <c r="F136" s="13">
        <f>rough!AA130</f>
        <v>0.85994397759103647</v>
      </c>
      <c r="G136" s="14"/>
      <c r="H136" s="14"/>
      <c r="I136" s="12">
        <f>rough!Y130</f>
        <v>0.86353467561521258</v>
      </c>
      <c r="J136" s="13">
        <f>rough!AD130</f>
        <v>0.62888601036269431</v>
      </c>
      <c r="K136" s="14"/>
      <c r="L136" s="15">
        <f>rough!X130</f>
        <v>1.0759631036353772</v>
      </c>
      <c r="M136" s="13">
        <f>rough!AC130</f>
        <v>0.56379223398890566</v>
      </c>
      <c r="N136" s="14"/>
      <c r="O136" s="12" t="str">
        <f>rough!W130</f>
        <v/>
      </c>
      <c r="P136" s="13" t="str">
        <f>rough!AB130</f>
        <v/>
      </c>
    </row>
    <row r="137" spans="1:16" ht="14.25" customHeight="1">
      <c r="A137" s="6" t="s">
        <v>140</v>
      </c>
      <c r="C137" s="11">
        <f>rough!B131</f>
        <v>51828</v>
      </c>
      <c r="E137" s="12">
        <f>rough!V131</f>
        <v>1.2096436058700211</v>
      </c>
      <c r="F137" s="13">
        <f>rough!AA131</f>
        <v>0.79896013864818027</v>
      </c>
      <c r="G137" s="14"/>
      <c r="H137" s="14"/>
      <c r="I137" s="12">
        <f>rough!Y131</f>
        <v>1.9191374663072776</v>
      </c>
      <c r="J137" s="13">
        <f>rough!AD131</f>
        <v>0.85252808988764039</v>
      </c>
      <c r="K137" s="14"/>
      <c r="L137" s="15">
        <f>rough!X131</f>
        <v>1.0647291941875825</v>
      </c>
      <c r="M137" s="13">
        <f>rough!AC131</f>
        <v>0.47828784119106699</v>
      </c>
      <c r="N137" s="14"/>
      <c r="O137" s="12">
        <f>rough!W131</f>
        <v>1.2941176470588236</v>
      </c>
      <c r="P137" s="13">
        <f>rough!AB131</f>
        <v>0.34090909090909088</v>
      </c>
    </row>
    <row r="138" spans="1:16" ht="14.25" customHeight="1">
      <c r="A138" s="6" t="s">
        <v>141</v>
      </c>
      <c r="C138" s="11">
        <f>rough!B132</f>
        <v>330</v>
      </c>
      <c r="E138" s="12">
        <f>rough!V132</f>
        <v>0.62962962962962965</v>
      </c>
      <c r="F138" s="13">
        <f>rough!AA132</f>
        <v>5.5882352941176467</v>
      </c>
      <c r="G138" s="14"/>
      <c r="H138" s="14"/>
      <c r="I138" s="12">
        <f>rough!Y132</f>
        <v>0.5</v>
      </c>
      <c r="J138" s="13">
        <f>rough!AD132</f>
        <v>16</v>
      </c>
      <c r="K138" s="14"/>
      <c r="L138" s="15">
        <f>rough!X132</f>
        <v>1.0470383275261324</v>
      </c>
      <c r="M138" s="13">
        <f>rough!AC132</f>
        <v>1.3427620632279533</v>
      </c>
      <c r="N138" s="14"/>
      <c r="O138" s="12" t="str">
        <f>rough!W132</f>
        <v/>
      </c>
      <c r="P138" s="13" t="str">
        <f>rough!AB132</f>
        <v/>
      </c>
    </row>
    <row r="139" spans="1:16" ht="14.25" customHeight="1">
      <c r="A139" s="6" t="s">
        <v>142</v>
      </c>
      <c r="C139" s="11">
        <f>rough!B133</f>
        <v>703</v>
      </c>
      <c r="E139" s="12">
        <f>rough!V133</f>
        <v>2</v>
      </c>
      <c r="F139" s="13">
        <f>rough!AA133</f>
        <v>34.5</v>
      </c>
      <c r="G139" s="14"/>
      <c r="H139" s="14"/>
      <c r="I139" s="12">
        <f>rough!Y133</f>
        <v>1</v>
      </c>
      <c r="J139" s="13">
        <f>rough!AD133</f>
        <v>8.1999999999999993</v>
      </c>
      <c r="K139" s="14"/>
      <c r="L139" s="15">
        <f>rough!X133</f>
        <v>2</v>
      </c>
      <c r="M139" s="13">
        <f>rough!AC133</f>
        <v>2.2999999999999998</v>
      </c>
      <c r="N139" s="14"/>
      <c r="O139" s="12" t="str">
        <f>rough!W133</f>
        <v/>
      </c>
      <c r="P139" s="13" t="str">
        <f>rough!AB133</f>
        <v/>
      </c>
    </row>
    <row r="140" spans="1:16" ht="14.25" customHeight="1">
      <c r="A140" s="6" t="s">
        <v>143</v>
      </c>
      <c r="C140" s="11">
        <f>rough!B134</f>
        <v>53900</v>
      </c>
      <c r="E140" s="12">
        <f>rough!V134</f>
        <v>1.1104477611940298</v>
      </c>
      <c r="F140" s="13">
        <f>rough!AA134</f>
        <v>0.77956989247311825</v>
      </c>
      <c r="G140" s="14"/>
      <c r="H140" s="14"/>
      <c r="I140" s="12">
        <f>rough!Y134</f>
        <v>1.0936329588014981</v>
      </c>
      <c r="J140" s="13">
        <f>rough!AD134</f>
        <v>0.8047945205479452</v>
      </c>
      <c r="K140" s="14"/>
      <c r="L140" s="15">
        <f>rough!X134</f>
        <v>1.0699774266365689</v>
      </c>
      <c r="M140" s="13">
        <f>rough!AC134</f>
        <v>0.93354430379746833</v>
      </c>
      <c r="N140" s="14"/>
      <c r="O140" s="12" t="str">
        <f>rough!W134</f>
        <v/>
      </c>
      <c r="P140" s="13" t="str">
        <f>rough!AB134</f>
        <v/>
      </c>
    </row>
    <row r="141" spans="1:16" ht="14.25" customHeight="1">
      <c r="A141" s="6" t="s">
        <v>144</v>
      </c>
      <c r="C141" s="11">
        <f>rough!B135</f>
        <v>4401</v>
      </c>
      <c r="E141" s="12">
        <f>rough!V135</f>
        <v>1.3644067796610169</v>
      </c>
      <c r="F141" s="13">
        <f>rough!AA135</f>
        <v>1.1242236024844721</v>
      </c>
      <c r="G141" s="14"/>
      <c r="H141" s="14"/>
      <c r="I141" s="12">
        <f>rough!Y135</f>
        <v>0.88372093023255816</v>
      </c>
      <c r="J141" s="13">
        <f>rough!AD135</f>
        <v>0.94736842105263153</v>
      </c>
      <c r="K141" s="14"/>
      <c r="L141" s="15">
        <f>rough!X135</f>
        <v>1.5352112676056338</v>
      </c>
      <c r="M141" s="13">
        <f>rough!AC135</f>
        <v>0.46100917431192662</v>
      </c>
      <c r="N141" s="14"/>
      <c r="O141" s="12">
        <f>rough!W135</f>
        <v>1.5</v>
      </c>
      <c r="P141" s="13">
        <f>rough!AB135</f>
        <v>1</v>
      </c>
    </row>
    <row r="142" spans="1:16" ht="14.25" customHeight="1">
      <c r="A142" s="6" t="s">
        <v>145</v>
      </c>
      <c r="C142" s="11">
        <f>rough!B136</f>
        <v>215</v>
      </c>
      <c r="E142" s="12">
        <f>rough!V136</f>
        <v>0.5</v>
      </c>
      <c r="F142" s="13">
        <f>rough!AA136</f>
        <v>14</v>
      </c>
      <c r="G142" s="14"/>
      <c r="H142" s="14"/>
      <c r="I142" s="12" t="str">
        <f>rough!Y136</f>
        <v/>
      </c>
      <c r="J142" s="13" t="str">
        <f>rough!AD136</f>
        <v/>
      </c>
      <c r="K142" s="14"/>
      <c r="L142" s="15">
        <f>rough!X136</f>
        <v>1.6666666666666667</v>
      </c>
      <c r="M142" s="13">
        <f>rough!AC136</f>
        <v>0.4</v>
      </c>
      <c r="N142" s="14"/>
      <c r="O142" s="12" t="str">
        <f>rough!W136</f>
        <v/>
      </c>
      <c r="P142" s="13" t="str">
        <f>rough!AB136</f>
        <v/>
      </c>
    </row>
    <row r="143" spans="1:16" ht="14.25" customHeight="1">
      <c r="A143" s="6" t="s">
        <v>146</v>
      </c>
      <c r="C143" s="11">
        <f>rough!B137</f>
        <v>3191</v>
      </c>
      <c r="E143" s="12">
        <f>rough!V137</f>
        <v>7.7924528301886795</v>
      </c>
      <c r="F143" s="13">
        <f>rough!AA137</f>
        <v>2.9661016949152543</v>
      </c>
      <c r="G143" s="14"/>
      <c r="H143" s="14"/>
      <c r="I143" s="12">
        <f>rough!Y137</f>
        <v>1.8823529411764706</v>
      </c>
      <c r="J143" s="13">
        <f>rough!AD137</f>
        <v>4.53125</v>
      </c>
      <c r="K143" s="14"/>
      <c r="L143" s="15">
        <f>rough!X137</f>
        <v>3.3088235294117645</v>
      </c>
      <c r="M143" s="13">
        <f>rough!AC137</f>
        <v>2.0325925925925925</v>
      </c>
      <c r="N143" s="14"/>
      <c r="O143" s="12">
        <f>rough!W137</f>
        <v>0</v>
      </c>
      <c r="P143" s="13" t="str">
        <f>rough!AB137</f>
        <v/>
      </c>
    </row>
    <row r="144" spans="1:16" ht="14.25" customHeight="1">
      <c r="A144" s="6" t="s">
        <v>147</v>
      </c>
      <c r="C144" s="11">
        <f>rough!B138</f>
        <v>30442</v>
      </c>
      <c r="E144" s="12">
        <f>rough!V138</f>
        <v>0.90734824281150162</v>
      </c>
      <c r="F144" s="13">
        <f>rough!AA138</f>
        <v>1.1126760563380282</v>
      </c>
      <c r="G144" s="14"/>
      <c r="H144" s="14"/>
      <c r="I144" s="12">
        <f>rough!Y138</f>
        <v>0.89473684210526316</v>
      </c>
      <c r="J144" s="13">
        <f>rough!AD138</f>
        <v>2.8823529411764706</v>
      </c>
      <c r="K144" s="14"/>
      <c r="L144" s="15">
        <f>rough!X138</f>
        <v>1.0771230502599654</v>
      </c>
      <c r="M144" s="13">
        <f>rough!AC138</f>
        <v>0.13917940466613032</v>
      </c>
      <c r="N144" s="14"/>
      <c r="O144" s="12" t="str">
        <f>rough!W138</f>
        <v/>
      </c>
      <c r="P144" s="13" t="str">
        <f>rough!AB138</f>
        <v/>
      </c>
    </row>
    <row r="145" spans="1:16" ht="14.25" customHeight="1">
      <c r="A145" s="6" t="s">
        <v>148</v>
      </c>
      <c r="C145" s="11">
        <f>rough!B139</f>
        <v>3255</v>
      </c>
      <c r="E145" s="12">
        <f>rough!V139</f>
        <v>0.87804878048780488</v>
      </c>
      <c r="F145" s="13">
        <f>rough!AA139</f>
        <v>1.3611111111111112</v>
      </c>
      <c r="G145" s="14"/>
      <c r="H145" s="14"/>
      <c r="I145" s="12">
        <f>rough!Y139</f>
        <v>0.8571428571428571</v>
      </c>
      <c r="J145" s="13">
        <f>rough!AD139</f>
        <v>0.875</v>
      </c>
      <c r="K145" s="14"/>
      <c r="L145" s="15">
        <f>rough!X139</f>
        <v>0.70370370370370372</v>
      </c>
      <c r="M145" s="13">
        <f>rough!AC139</f>
        <v>0.73684210526315785</v>
      </c>
      <c r="N145" s="14"/>
      <c r="O145" s="12" t="str">
        <f>rough!W139</f>
        <v/>
      </c>
      <c r="P145" s="13">
        <f>rough!AB139</f>
        <v>7</v>
      </c>
    </row>
    <row r="146" spans="1:16" ht="14.25" customHeight="1">
      <c r="A146" s="6" t="s">
        <v>149</v>
      </c>
      <c r="C146" s="11">
        <f>rough!B140</f>
        <v>6679</v>
      </c>
      <c r="E146" s="12">
        <f>rough!V140</f>
        <v>0.71165644171779141</v>
      </c>
      <c r="F146" s="13">
        <f>rough!AA140</f>
        <v>3.9655172413793105</v>
      </c>
      <c r="G146" s="14"/>
      <c r="H146" s="14"/>
      <c r="I146" s="12">
        <f>rough!Y140</f>
        <v>0.19565217391304349</v>
      </c>
      <c r="J146" s="13">
        <f>rough!AD140</f>
        <v>36</v>
      </c>
      <c r="K146" s="14"/>
      <c r="L146" s="15">
        <f>rough!X140</f>
        <v>0.73750000000000004</v>
      </c>
      <c r="M146" s="13">
        <f>rough!AC140</f>
        <v>1.3728813559322033</v>
      </c>
      <c r="N146" s="14"/>
      <c r="O146" s="12">
        <f>rough!W140</f>
        <v>0.33333333333333331</v>
      </c>
      <c r="P146" s="13">
        <f>rough!AB140</f>
        <v>10</v>
      </c>
    </row>
    <row r="147" spans="1:16" ht="14.25" customHeight="1">
      <c r="A147" s="6" t="s">
        <v>150</v>
      </c>
      <c r="C147" s="11">
        <f>rough!B141</f>
        <v>51249</v>
      </c>
      <c r="E147" s="12">
        <f>rough!V141</f>
        <v>1.075242718446602</v>
      </c>
      <c r="F147" s="13">
        <f>rough!AA141</f>
        <v>1.5756207674943568</v>
      </c>
      <c r="G147" s="14"/>
      <c r="H147" s="14"/>
      <c r="I147" s="12">
        <f>rough!Y141</f>
        <v>1.4835164835164836</v>
      </c>
      <c r="J147" s="13">
        <f>rough!AD141</f>
        <v>0.79012345679012341</v>
      </c>
      <c r="K147" s="14"/>
      <c r="L147" s="15">
        <f>rough!X141</f>
        <v>1.017224880382775</v>
      </c>
      <c r="M147" s="13">
        <f>rough!AC141</f>
        <v>0.2812793979303857</v>
      </c>
      <c r="N147" s="14"/>
      <c r="O147" s="12">
        <f>rough!W141</f>
        <v>0</v>
      </c>
      <c r="P147" s="13" t="str">
        <f>rough!AB141</f>
        <v/>
      </c>
    </row>
    <row r="148" spans="1:16" ht="14.25" customHeight="1">
      <c r="A148" s="6" t="s">
        <v>151</v>
      </c>
      <c r="C148" s="11">
        <f>rough!B142</f>
        <v>12687</v>
      </c>
      <c r="E148" s="12">
        <f>rough!V142</f>
        <v>0.64583333333333337</v>
      </c>
      <c r="F148" s="13">
        <f>rough!AA142</f>
        <v>2.5161290322580645</v>
      </c>
      <c r="G148" s="14"/>
      <c r="H148" s="14"/>
      <c r="I148" s="12">
        <f>rough!Y142</f>
        <v>0.96491228070175439</v>
      </c>
      <c r="J148" s="13">
        <f>rough!AD142</f>
        <v>0.6454545454545455</v>
      </c>
      <c r="K148" s="14"/>
      <c r="L148" s="15">
        <f>rough!X142</f>
        <v>0.95580110497237569</v>
      </c>
      <c r="M148" s="13">
        <f>rough!AC142</f>
        <v>0.87861271676300579</v>
      </c>
      <c r="N148" s="14"/>
      <c r="O148" s="12" t="str">
        <f>rough!W142</f>
        <v/>
      </c>
      <c r="P148" s="13" t="str">
        <f>rough!AB142</f>
        <v/>
      </c>
    </row>
    <row r="149" spans="1:16" ht="14.25" customHeight="1">
      <c r="A149" s="6" t="s">
        <v>152</v>
      </c>
      <c r="C149" s="11">
        <f>rough!B143</f>
        <v>23539</v>
      </c>
      <c r="E149" s="12">
        <f>rough!V143</f>
        <v>1.3231441048034935</v>
      </c>
      <c r="F149" s="13">
        <f>rough!AA143</f>
        <v>0.93069306930693074</v>
      </c>
      <c r="G149" s="14"/>
      <c r="H149" s="14"/>
      <c r="I149" s="12">
        <f>rough!Y143</f>
        <v>1.5026737967914439</v>
      </c>
      <c r="J149" s="13">
        <f>rough!AD143</f>
        <v>1.1672597864768683</v>
      </c>
      <c r="K149" s="14"/>
      <c r="L149" s="15">
        <f>rough!X143</f>
        <v>1.5441176470588236</v>
      </c>
      <c r="M149" s="13">
        <f>rough!AC143</f>
        <v>0.89206349206349211</v>
      </c>
      <c r="N149" s="14"/>
      <c r="O149" s="12">
        <f>rough!W143</f>
        <v>0.9375</v>
      </c>
      <c r="P149" s="13">
        <f>rough!AB143</f>
        <v>0.4</v>
      </c>
    </row>
    <row r="150" spans="1:16" ht="14.25" customHeight="1">
      <c r="A150" s="6" t="s">
        <v>153</v>
      </c>
      <c r="C150" s="11">
        <f>rough!B144</f>
        <v>20605</v>
      </c>
      <c r="E150" s="12">
        <f>rough!V144</f>
        <v>1.1095890410958904</v>
      </c>
      <c r="F150" s="13">
        <f>rough!AA144</f>
        <v>1.5</v>
      </c>
      <c r="G150" s="14"/>
      <c r="H150" s="14"/>
      <c r="I150" s="12">
        <f>rough!Y144</f>
        <v>1.2671755725190839</v>
      </c>
      <c r="J150" s="13">
        <f>rough!AD144</f>
        <v>1.4939759036144578</v>
      </c>
      <c r="K150" s="14"/>
      <c r="L150" s="15">
        <f>rough!X144</f>
        <v>0.71370967741935487</v>
      </c>
      <c r="M150" s="13">
        <f>rough!AC144</f>
        <v>0.68926553672316382</v>
      </c>
      <c r="N150" s="14"/>
      <c r="O150" s="12">
        <f>rough!W144</f>
        <v>0.2</v>
      </c>
      <c r="P150" s="13">
        <f>rough!AB144</f>
        <v>2</v>
      </c>
    </row>
    <row r="151" spans="1:16" ht="14.25" customHeight="1">
      <c r="A151" s="6" t="s">
        <v>154</v>
      </c>
      <c r="C151" s="11">
        <f>rough!B145</f>
        <v>18451</v>
      </c>
      <c r="E151" s="12">
        <f>rough!V145</f>
        <v>0.88834951456310685</v>
      </c>
      <c r="F151" s="13">
        <f>rough!AA145</f>
        <v>3.4316939890710381</v>
      </c>
      <c r="G151" s="14"/>
      <c r="H151" s="14"/>
      <c r="I151" s="12">
        <f>rough!Y145</f>
        <v>0.97872340425531912</v>
      </c>
      <c r="J151" s="13">
        <f>rough!AD145</f>
        <v>1.1014492753623188</v>
      </c>
      <c r="K151" s="14"/>
      <c r="L151" s="15">
        <f>rough!X145</f>
        <v>1.0440881763527055</v>
      </c>
      <c r="M151" s="13">
        <f>rough!AC145</f>
        <v>0.65259117082533591</v>
      </c>
      <c r="N151" s="14"/>
      <c r="O151" s="12">
        <f>rough!W145</f>
        <v>0.66666666666666663</v>
      </c>
      <c r="P151" s="13">
        <f>rough!AB145</f>
        <v>21.333333333333332</v>
      </c>
    </row>
    <row r="152" spans="1:16" ht="14.25" customHeight="1">
      <c r="A152" s="6" t="s">
        <v>155</v>
      </c>
      <c r="C152" s="11">
        <f>rough!B146</f>
        <v>16698</v>
      </c>
      <c r="E152" s="12">
        <f>rough!V146</f>
        <v>1.0604751619870409</v>
      </c>
      <c r="F152" s="13">
        <f>rough!AA146</f>
        <v>1.2057026476578412</v>
      </c>
      <c r="G152" s="14"/>
      <c r="H152" s="14"/>
      <c r="I152" s="12">
        <f>rough!Y146</f>
        <v>1.748091603053435</v>
      </c>
      <c r="J152" s="13">
        <f>rough!AD146</f>
        <v>1.3668122270742358</v>
      </c>
      <c r="K152" s="14"/>
      <c r="L152" s="15">
        <f>rough!X146</f>
        <v>1.2093862815884477</v>
      </c>
      <c r="M152" s="13">
        <f>rough!AC146</f>
        <v>0.54328358208955219</v>
      </c>
      <c r="N152" s="14"/>
      <c r="O152" s="12" t="str">
        <f>rough!W146</f>
        <v/>
      </c>
      <c r="P152" s="13" t="str">
        <f>rough!AB146</f>
        <v/>
      </c>
    </row>
    <row r="153" spans="1:16" ht="14.25" customHeight="1">
      <c r="A153" s="6" t="s">
        <v>156</v>
      </c>
      <c r="C153" s="11">
        <f>rough!B147</f>
        <v>115042</v>
      </c>
      <c r="E153" s="12">
        <f>rough!V147</f>
        <v>1.2091767881241566</v>
      </c>
      <c r="F153" s="13">
        <f>rough!AA147</f>
        <v>2.125</v>
      </c>
      <c r="G153" s="14"/>
      <c r="H153" s="14"/>
      <c r="I153" s="12">
        <f>rough!Y147</f>
        <v>1.0590717299578059</v>
      </c>
      <c r="J153" s="13">
        <f>rough!AD147</f>
        <v>1.4156706507304118</v>
      </c>
      <c r="K153" s="14"/>
      <c r="L153" s="15">
        <f>rough!X147</f>
        <v>1.2466539196940727</v>
      </c>
      <c r="M153" s="13">
        <f>rough!AC147</f>
        <v>0.83640081799591004</v>
      </c>
      <c r="N153" s="14"/>
      <c r="O153" s="12" t="str">
        <f>rough!W147</f>
        <v/>
      </c>
      <c r="P153" s="13" t="str">
        <f>rough!AB147</f>
        <v/>
      </c>
    </row>
    <row r="154" spans="1:16" ht="14.25" customHeight="1">
      <c r="A154" s="6" t="s">
        <v>157</v>
      </c>
      <c r="C154" s="11">
        <f>rough!B148</f>
        <v>22569</v>
      </c>
      <c r="E154" s="12">
        <f>rough!V148</f>
        <v>0.7489539748953975</v>
      </c>
      <c r="F154" s="13">
        <f>rough!AA148</f>
        <v>4.2346368715083802</v>
      </c>
      <c r="G154" s="14"/>
      <c r="H154" s="14"/>
      <c r="I154" s="12">
        <f>rough!Y148</f>
        <v>1.3565573770491803</v>
      </c>
      <c r="J154" s="13">
        <f>rough!AD148</f>
        <v>2.7643504531722054</v>
      </c>
      <c r="K154" s="14"/>
      <c r="L154" s="15">
        <f>rough!X148</f>
        <v>0.98951781970649899</v>
      </c>
      <c r="M154" s="13">
        <f>rough!AC148</f>
        <v>0.34957627118644069</v>
      </c>
      <c r="N154" s="14"/>
      <c r="O154" s="12">
        <f>rough!W148</f>
        <v>1.7058823529411764</v>
      </c>
      <c r="P154" s="13">
        <f>rough!AB148</f>
        <v>0.75862068965517238</v>
      </c>
    </row>
    <row r="155" spans="1:16" ht="14.25" customHeight="1">
      <c r="A155" s="6" t="s">
        <v>158</v>
      </c>
      <c r="C155" s="11">
        <f>rough!B149</f>
        <v>2880</v>
      </c>
      <c r="E155" s="12">
        <f>rough!V149</f>
        <v>0.89655172413793105</v>
      </c>
      <c r="F155" s="13">
        <f>rough!AA149</f>
        <v>3.1538461538461537</v>
      </c>
      <c r="G155" s="14"/>
      <c r="H155" s="14"/>
      <c r="I155" s="12">
        <f>rough!Y149</f>
        <v>0.31818181818181818</v>
      </c>
      <c r="J155" s="13">
        <f>rough!AD149</f>
        <v>2</v>
      </c>
      <c r="K155" s="14"/>
      <c r="L155" s="15">
        <f>rough!X149</f>
        <v>0.625</v>
      </c>
      <c r="M155" s="13">
        <f>rough!AC149</f>
        <v>1</v>
      </c>
      <c r="N155" s="14"/>
      <c r="O155" s="12" t="str">
        <f>rough!W149</f>
        <v/>
      </c>
      <c r="P155" s="13" t="str">
        <f>rough!AB149</f>
        <v/>
      </c>
    </row>
    <row r="156" spans="1:16" ht="14.25" customHeight="1">
      <c r="A156" s="6" t="s">
        <v>159</v>
      </c>
      <c r="C156" s="11">
        <f>rough!B150</f>
        <v>11967</v>
      </c>
      <c r="E156" s="12">
        <f>rough!V150</f>
        <v>2.4300000000000002</v>
      </c>
      <c r="F156" s="13">
        <f>rough!AA150</f>
        <v>0.9711934156378601</v>
      </c>
      <c r="G156" s="14"/>
      <c r="H156" s="14"/>
      <c r="I156" s="12">
        <f>rough!Y150</f>
        <v>1.3970588235294117</v>
      </c>
      <c r="J156" s="13">
        <f>rough!AD150</f>
        <v>0.5368421052631579</v>
      </c>
      <c r="K156" s="14"/>
      <c r="L156" s="15">
        <f>rough!X150</f>
        <v>1.0454545454545454</v>
      </c>
      <c r="M156" s="13">
        <f>rough!AC150</f>
        <v>0.2565217391304348</v>
      </c>
      <c r="N156" s="14"/>
      <c r="O156" s="12">
        <f>rough!W150</f>
        <v>2.3333333333333335</v>
      </c>
      <c r="P156" s="13">
        <f>rough!AB150</f>
        <v>0.5714285714285714</v>
      </c>
    </row>
    <row r="157" spans="1:16" ht="14.25" customHeight="1">
      <c r="A157" s="6" t="s">
        <v>160</v>
      </c>
      <c r="C157" s="11">
        <f>rough!B151</f>
        <v>23163</v>
      </c>
      <c r="E157" s="12">
        <f>rough!V151</f>
        <v>0.79879879879879878</v>
      </c>
      <c r="F157" s="13">
        <f>rough!AA151</f>
        <v>1.6541353383458646</v>
      </c>
      <c r="G157" s="14"/>
      <c r="H157" s="14"/>
      <c r="I157" s="12">
        <f>rough!Y151</f>
        <v>1.0748663101604279</v>
      </c>
      <c r="J157" s="13">
        <f>rough!AD151</f>
        <v>0.97014925373134331</v>
      </c>
      <c r="K157" s="14"/>
      <c r="L157" s="15">
        <f>rough!X151</f>
        <v>0.95477386934673369</v>
      </c>
      <c r="M157" s="13">
        <f>rough!AC151</f>
        <v>0.70263157894736838</v>
      </c>
      <c r="N157" s="14"/>
      <c r="O157" s="12">
        <f>rough!W151</f>
        <v>2</v>
      </c>
      <c r="P157" s="13">
        <f>rough!AB151</f>
        <v>3</v>
      </c>
    </row>
    <row r="158" spans="1:16" ht="14.25" customHeight="1">
      <c r="A158" s="6" t="s">
        <v>161</v>
      </c>
      <c r="C158" s="11">
        <f>rough!B152</f>
        <v>48</v>
      </c>
      <c r="E158" s="12">
        <f>rough!V152</f>
        <v>0.54545454545454541</v>
      </c>
      <c r="F158" s="13">
        <f>rough!AA152</f>
        <v>2.25</v>
      </c>
      <c r="G158" s="14"/>
      <c r="H158" s="14"/>
      <c r="I158" s="12" t="str">
        <f>rough!Y152</f>
        <v/>
      </c>
      <c r="J158" s="13" t="str">
        <f>rough!AD152</f>
        <v/>
      </c>
      <c r="K158" s="14"/>
      <c r="L158" s="15">
        <f>rough!X152</f>
        <v>0.33333333333333331</v>
      </c>
      <c r="M158" s="13">
        <f>rough!AC152</f>
        <v>8.5</v>
      </c>
      <c r="N158" s="14"/>
      <c r="O158" s="12" t="str">
        <f>rough!W152</f>
        <v/>
      </c>
      <c r="P158" s="13" t="str">
        <f>rough!AB152</f>
        <v/>
      </c>
    </row>
    <row r="159" spans="1:16" ht="14.25" customHeight="1">
      <c r="A159" s="6" t="s">
        <v>162</v>
      </c>
      <c r="C159" s="11">
        <f>rough!B153</f>
        <v>327394</v>
      </c>
      <c r="E159" s="12">
        <f>rough!V153</f>
        <v>0.96037969459347916</v>
      </c>
      <c r="F159" s="13">
        <f>rough!AA153</f>
        <v>1.1577137945853029</v>
      </c>
      <c r="G159" s="14"/>
      <c r="H159" s="14"/>
      <c r="I159" s="12">
        <f>rough!Y153</f>
        <v>1.1335861778339655</v>
      </c>
      <c r="J159" s="13">
        <f>rough!AD153</f>
        <v>0.85799256505576205</v>
      </c>
      <c r="K159" s="14"/>
      <c r="L159" s="15">
        <f>rough!X153</f>
        <v>1.1621573194767962</v>
      </c>
      <c r="M159" s="13">
        <f>rough!AC153</f>
        <v>0.51603453592352755</v>
      </c>
      <c r="N159" s="14"/>
      <c r="O159" s="12">
        <f>rough!W153</f>
        <v>1.7651245551601424</v>
      </c>
      <c r="P159" s="13">
        <f>rough!AB153</f>
        <v>1.1209677419354838</v>
      </c>
    </row>
    <row r="160" spans="1:16" ht="14.25" customHeight="1">
      <c r="A160" s="6" t="s">
        <v>163</v>
      </c>
      <c r="C160" s="11">
        <f>rough!B154</f>
        <v>5952</v>
      </c>
      <c r="E160" s="12">
        <f>rough!V154</f>
        <v>0.80701754385964908</v>
      </c>
      <c r="F160" s="13">
        <f>rough!AA154</f>
        <v>4.9347826086956523</v>
      </c>
      <c r="G160" s="14"/>
      <c r="H160" s="14"/>
      <c r="I160" s="12">
        <f>rough!Y154</f>
        <v>0.7142857142857143</v>
      </c>
      <c r="J160" s="13">
        <f>rough!AD154</f>
        <v>9.257142857142858</v>
      </c>
      <c r="K160" s="14"/>
      <c r="L160" s="15">
        <f>rough!X154</f>
        <v>1.3541666666666667</v>
      </c>
      <c r="M160" s="13">
        <f>rough!AC154</f>
        <v>2.523076923076923</v>
      </c>
      <c r="N160" s="14"/>
      <c r="O160" s="12">
        <f>rough!W154</f>
        <v>0.53333333333333333</v>
      </c>
      <c r="P160" s="13">
        <f>rough!AB154</f>
        <v>1.75</v>
      </c>
    </row>
    <row r="161" spans="1:16" ht="14.25" customHeight="1">
      <c r="A161" s="6" t="s">
        <v>164</v>
      </c>
      <c r="C161" s="11">
        <f>rough!B155</f>
        <v>13877</v>
      </c>
      <c r="E161" s="12">
        <f>rough!V155</f>
        <v>1.0216216216216216</v>
      </c>
      <c r="F161" s="13">
        <f>rough!AA155</f>
        <v>1.6296296296296295</v>
      </c>
      <c r="G161" s="14"/>
      <c r="H161" s="14"/>
      <c r="I161" s="12">
        <f>rough!Y155</f>
        <v>1.2019230769230769</v>
      </c>
      <c r="J161" s="13">
        <f>rough!AD155</f>
        <v>0.96</v>
      </c>
      <c r="K161" s="14"/>
      <c r="L161" s="15">
        <f>rough!X155</f>
        <v>1.7127659574468086</v>
      </c>
      <c r="M161" s="13">
        <f>rough!AC155</f>
        <v>0.69979296066252583</v>
      </c>
      <c r="N161" s="14"/>
      <c r="O161" s="12">
        <f>rough!W155</f>
        <v>0.25</v>
      </c>
      <c r="P161" s="13">
        <f>rough!AB155</f>
        <v>0</v>
      </c>
    </row>
    <row r="162" spans="1:16" ht="14.25" customHeight="1">
      <c r="A162" s="6" t="s">
        <v>165</v>
      </c>
      <c r="C162" s="11">
        <f>rough!B156</f>
        <v>9704</v>
      </c>
      <c r="E162" s="12">
        <f>rough!V156</f>
        <v>1.0412371134020619</v>
      </c>
      <c r="F162" s="13">
        <f>rough!AA156</f>
        <v>10.138613861386139</v>
      </c>
      <c r="G162" s="14"/>
      <c r="H162" s="14"/>
      <c r="I162" s="12">
        <f>rough!Y156</f>
        <v>1.10752688172043</v>
      </c>
      <c r="J162" s="13">
        <f>rough!AD156</f>
        <v>3.3106796116504853</v>
      </c>
      <c r="K162" s="14"/>
      <c r="L162" s="15">
        <f>rough!X156</f>
        <v>1.0076335877862594</v>
      </c>
      <c r="M162" s="13">
        <f>rough!AC156</f>
        <v>0.62878787878787878</v>
      </c>
      <c r="N162" s="14"/>
      <c r="O162" s="12">
        <f>rough!W156</f>
        <v>2.5</v>
      </c>
      <c r="P162" s="13">
        <f>rough!AB156</f>
        <v>1</v>
      </c>
    </row>
    <row r="163" spans="1:16" ht="14.25" customHeight="1">
      <c r="A163" s="6" t="s">
        <v>166</v>
      </c>
      <c r="C163" s="11">
        <f>rough!B157</f>
        <v>5179</v>
      </c>
      <c r="E163" s="12">
        <f>rough!V157</f>
        <v>0.73154362416107388</v>
      </c>
      <c r="F163" s="13">
        <f>rough!AA157</f>
        <v>2.5779816513761467</v>
      </c>
      <c r="G163" s="14"/>
      <c r="H163" s="14"/>
      <c r="I163" s="12">
        <f>rough!Y157</f>
        <v>0.984375</v>
      </c>
      <c r="J163" s="13">
        <f>rough!AD157</f>
        <v>1.9365079365079365</v>
      </c>
      <c r="K163" s="14"/>
      <c r="L163" s="15">
        <f>rough!X157</f>
        <v>1.0714285714285714</v>
      </c>
      <c r="M163" s="13">
        <f>rough!AC157</f>
        <v>1.6166666666666667</v>
      </c>
      <c r="N163" s="14"/>
      <c r="O163" s="12" t="str">
        <f>rough!W157</f>
        <v/>
      </c>
      <c r="P163" s="13" t="str">
        <f>rough!AB157</f>
        <v/>
      </c>
    </row>
    <row r="164" spans="1:16" ht="14.25" customHeight="1">
      <c r="A164" s="6" t="s">
        <v>167</v>
      </c>
      <c r="C164" s="11">
        <f>rough!B158</f>
        <v>3987</v>
      </c>
      <c r="E164" s="12">
        <f>rough!V158</f>
        <v>0.75</v>
      </c>
      <c r="F164" s="13">
        <f>rough!AA158</f>
        <v>2.125</v>
      </c>
      <c r="G164" s="14"/>
      <c r="H164" s="14"/>
      <c r="I164" s="12">
        <f>rough!Y158</f>
        <v>0.8571428571428571</v>
      </c>
      <c r="J164" s="13">
        <f>rough!AD158</f>
        <v>1.4333333333333333</v>
      </c>
      <c r="K164" s="14"/>
      <c r="L164" s="15">
        <f>rough!X158</f>
        <v>1.0869565217391304</v>
      </c>
      <c r="M164" s="13">
        <f>rough!AC158</f>
        <v>1.6</v>
      </c>
      <c r="N164" s="14"/>
      <c r="O164" s="12" t="str">
        <f>rough!W158</f>
        <v/>
      </c>
      <c r="P164" s="13" t="str">
        <f>rough!AB158</f>
        <v/>
      </c>
    </row>
    <row r="165" spans="1:16" ht="14.25" customHeight="1">
      <c r="A165" s="6" t="s">
        <v>168</v>
      </c>
      <c r="C165" s="11">
        <f>rough!B159</f>
        <v>36391</v>
      </c>
      <c r="E165" s="12">
        <f>rough!V159</f>
        <v>1.4346289752650176</v>
      </c>
      <c r="F165" s="13">
        <f>rough!AA159</f>
        <v>3.5221674876847291</v>
      </c>
      <c r="G165" s="14"/>
      <c r="H165" s="14"/>
      <c r="I165" s="12">
        <f>rough!Y159</f>
        <v>1.3690851735015772</v>
      </c>
      <c r="J165" s="13">
        <f>rough!AD159</f>
        <v>1.6175115207373272</v>
      </c>
      <c r="K165" s="14"/>
      <c r="L165" s="15">
        <f>rough!X159</f>
        <v>1.1067961165048543</v>
      </c>
      <c r="M165" s="13">
        <f>rough!AC159</f>
        <v>0.55555555555555558</v>
      </c>
      <c r="N165" s="14"/>
      <c r="O165" s="12">
        <f>rough!W159</f>
        <v>3.6666666666666665</v>
      </c>
      <c r="P165" s="13">
        <f>rough!AB159</f>
        <v>1.1818181818181819</v>
      </c>
    </row>
    <row r="166" spans="1:16" ht="14.25" customHeight="1">
      <c r="A166" s="6" t="s">
        <v>169</v>
      </c>
      <c r="C166" s="11">
        <f>rough!B160</f>
        <v>58829</v>
      </c>
      <c r="E166" s="12">
        <f>rough!V160</f>
        <v>1.1948488241881299</v>
      </c>
      <c r="F166" s="13">
        <f>rough!AA160</f>
        <v>3.6391752577319587</v>
      </c>
      <c r="G166" s="14"/>
      <c r="H166" s="14"/>
      <c r="I166" s="12">
        <f>rough!Y160</f>
        <v>1.0647590361445782</v>
      </c>
      <c r="J166" s="13">
        <f>rough!AD160</f>
        <v>1.917963224893918</v>
      </c>
      <c r="K166" s="14"/>
      <c r="L166" s="15">
        <f>rough!X160</f>
        <v>1.5265486725663717</v>
      </c>
      <c r="M166" s="13">
        <f>rough!AC160</f>
        <v>1.3101449275362318</v>
      </c>
      <c r="N166" s="14"/>
      <c r="O166" s="12">
        <f>rough!W160</f>
        <v>0.41666666666666669</v>
      </c>
      <c r="P166" s="13">
        <f>rough!AB160</f>
        <v>2</v>
      </c>
    </row>
    <row r="167" spans="1:16" ht="14.25" customHeight="1">
      <c r="A167" s="6" t="s">
        <v>170</v>
      </c>
      <c r="C167" s="11">
        <f>rough!B161</f>
        <v>7448</v>
      </c>
      <c r="E167" s="12">
        <f>rough!V161</f>
        <v>0.72222222222222221</v>
      </c>
      <c r="F167" s="13">
        <f>rough!AA161</f>
        <v>2.3653846153846154</v>
      </c>
      <c r="G167" s="14"/>
      <c r="H167" s="14"/>
      <c r="I167" s="12">
        <f>rough!Y161</f>
        <v>0.84466019417475724</v>
      </c>
      <c r="J167" s="13">
        <f>rough!AD161</f>
        <v>1.264367816091954</v>
      </c>
      <c r="K167" s="14"/>
      <c r="L167" s="15">
        <f>rough!X161</f>
        <v>1.2538461538461538</v>
      </c>
      <c r="M167" s="13">
        <f>rough!AC161</f>
        <v>0.66257668711656437</v>
      </c>
      <c r="N167" s="14"/>
      <c r="O167" s="12">
        <f>rough!W161</f>
        <v>2</v>
      </c>
      <c r="P167" s="13">
        <f>rough!AB161</f>
        <v>0.66666666666666663</v>
      </c>
    </row>
    <row r="168" spans="1:16" ht="14.25" customHeight="1">
      <c r="A168" s="6" t="s">
        <v>171</v>
      </c>
      <c r="C168" s="11">
        <f>rough!B162</f>
        <v>270358</v>
      </c>
      <c r="E168" s="12">
        <f>rough!V162</f>
        <v>1.0221886031265759</v>
      </c>
      <c r="F168" s="13">
        <f>rough!AA162</f>
        <v>1.4657128761716822</v>
      </c>
      <c r="G168" s="14"/>
      <c r="H168" s="14"/>
      <c r="I168" s="12">
        <f>rough!Y162</f>
        <v>1.1766583894998226</v>
      </c>
      <c r="J168" s="13">
        <f>rough!AD162</f>
        <v>0.91799819113656922</v>
      </c>
      <c r="K168" s="14"/>
      <c r="L168" s="15">
        <f>rough!X162</f>
        <v>0.80625320348539209</v>
      </c>
      <c r="M168" s="13">
        <f>rough!AC162</f>
        <v>0.74443738080101718</v>
      </c>
      <c r="N168" s="14"/>
      <c r="O168" s="12">
        <f>rough!W162</f>
        <v>1.0484581497797356</v>
      </c>
      <c r="P168" s="13">
        <f>rough!AB162</f>
        <v>0.14705882352941177</v>
      </c>
    </row>
    <row r="169" spans="1:16" ht="14.25" customHeight="1">
      <c r="A169" s="6" t="s">
        <v>172</v>
      </c>
      <c r="C169" s="11">
        <f>rough!B163</f>
        <v>565</v>
      </c>
      <c r="E169" s="12">
        <f>rough!V163</f>
        <v>2.5217391304347827</v>
      </c>
      <c r="F169" s="13">
        <f>rough!AA163</f>
        <v>0.84482758620689657</v>
      </c>
      <c r="G169" s="14"/>
      <c r="H169" s="14"/>
      <c r="I169" s="12">
        <f>rough!Y163</f>
        <v>1.3333333333333333</v>
      </c>
      <c r="J169" s="13">
        <f>rough!AD163</f>
        <v>0.25</v>
      </c>
      <c r="K169" s="14"/>
      <c r="L169" s="15">
        <f>rough!X163</f>
        <v>1.325</v>
      </c>
      <c r="M169" s="13">
        <f>rough!AC163</f>
        <v>0.54716981132075471</v>
      </c>
      <c r="N169" s="14"/>
      <c r="O169" s="12">
        <f>rough!W163</f>
        <v>0</v>
      </c>
      <c r="P169" s="13" t="str">
        <f>rough!AB163</f>
        <v/>
      </c>
    </row>
    <row r="170" spans="1:16" ht="14.25" customHeight="1">
      <c r="A170" s="6" t="s">
        <v>173</v>
      </c>
      <c r="C170" s="11">
        <f>rough!B164</f>
        <v>55619</v>
      </c>
      <c r="E170" s="12">
        <f>rough!V164</f>
        <v>0.81975308641975309</v>
      </c>
      <c r="F170" s="13">
        <f>rough!AA164</f>
        <v>1.4759036144578312</v>
      </c>
      <c r="G170" s="14"/>
      <c r="H170" s="14"/>
      <c r="I170" s="12">
        <f>rough!Y164</f>
        <v>1.2142857142857142</v>
      </c>
      <c r="J170" s="13">
        <f>rough!AD164</f>
        <v>2.7352941176470589</v>
      </c>
      <c r="K170" s="14"/>
      <c r="L170" s="15">
        <f>rough!X164</f>
        <v>1.1219512195121952</v>
      </c>
      <c r="M170" s="13">
        <f>rough!AC164</f>
        <v>0.27826086956521739</v>
      </c>
      <c r="N170" s="14"/>
      <c r="O170" s="12" t="str">
        <f>rough!W164</f>
        <v/>
      </c>
      <c r="P170" s="13" t="str">
        <f>rough!AB164</f>
        <v/>
      </c>
    </row>
    <row r="171" spans="1:16" ht="14.25" customHeight="1">
      <c r="A171" s="6" t="s">
        <v>174</v>
      </c>
      <c r="C171" s="11">
        <f>rough!B165</f>
        <v>1911</v>
      </c>
      <c r="E171" s="12">
        <f>rough!V165</f>
        <v>0.83333333333333337</v>
      </c>
      <c r="F171" s="13">
        <f>rough!AA165</f>
        <v>15.9</v>
      </c>
      <c r="G171" s="14"/>
      <c r="H171" s="14"/>
      <c r="I171" s="12">
        <f>rough!Y165</f>
        <v>0.52941176470588236</v>
      </c>
      <c r="J171" s="13">
        <f>rough!AD165</f>
        <v>16.555555555555557</v>
      </c>
      <c r="K171" s="14"/>
      <c r="L171" s="15">
        <f>rough!X165</f>
        <v>0.9838709677419355</v>
      </c>
      <c r="M171" s="13">
        <f>rough!AC165</f>
        <v>1.0655737704918034</v>
      </c>
      <c r="N171" s="14"/>
      <c r="O171" s="12" t="str">
        <f>rough!W165</f>
        <v/>
      </c>
      <c r="P171" s="13" t="str">
        <f>rough!AB165</f>
        <v/>
      </c>
    </row>
    <row r="172" spans="1:16" ht="14.25" customHeight="1">
      <c r="A172" s="6" t="s">
        <v>175</v>
      </c>
      <c r="C172" s="11">
        <f>rough!B166</f>
        <v>183587</v>
      </c>
      <c r="E172" s="12">
        <f>rough!V166</f>
        <v>0.88620504562533553</v>
      </c>
      <c r="F172" s="13">
        <f>rough!AA166</f>
        <v>1.5317989097516655</v>
      </c>
      <c r="G172" s="14"/>
      <c r="H172" s="14"/>
      <c r="I172" s="12">
        <f>rough!Y166</f>
        <v>0.92982456140350878</v>
      </c>
      <c r="J172" s="13">
        <f>rough!AD166</f>
        <v>1.1468160377358489</v>
      </c>
      <c r="K172" s="14"/>
      <c r="L172" s="15">
        <f>rough!X166</f>
        <v>1.1209493382017344</v>
      </c>
      <c r="M172" s="13">
        <f>rough!AC166</f>
        <v>0.84079804560260585</v>
      </c>
      <c r="N172" s="14"/>
      <c r="O172" s="12" t="str">
        <f>rough!W166</f>
        <v/>
      </c>
      <c r="P172" s="13" t="str">
        <f>rough!AB166</f>
        <v/>
      </c>
    </row>
    <row r="173" spans="1:16" ht="14.25" customHeight="1">
      <c r="A173" s="6" t="s">
        <v>176</v>
      </c>
      <c r="C173" s="11">
        <f>rough!B167</f>
        <v>26159</v>
      </c>
      <c r="E173" s="12">
        <f>rough!V167</f>
        <v>1.1476510067114094</v>
      </c>
      <c r="F173" s="13">
        <f>rough!AA167</f>
        <v>2.5730994152046782</v>
      </c>
      <c r="G173" s="14"/>
      <c r="H173" s="14"/>
      <c r="I173" s="12">
        <f>rough!Y167</f>
        <v>0.90774907749077494</v>
      </c>
      <c r="J173" s="13">
        <f>rough!AD167</f>
        <v>2.3902439024390243</v>
      </c>
      <c r="K173" s="14"/>
      <c r="L173" s="15">
        <f>rough!X167</f>
        <v>1.4935064935064934</v>
      </c>
      <c r="M173" s="13">
        <f>rough!AC167</f>
        <v>0.58647342995169083</v>
      </c>
      <c r="N173" s="14"/>
      <c r="O173" s="12">
        <f>rough!W167</f>
        <v>2.1666666666666665</v>
      </c>
      <c r="P173" s="13">
        <f>rough!AB167</f>
        <v>0.73626373626373631</v>
      </c>
    </row>
    <row r="174" spans="1:16" ht="14.25" customHeight="1">
      <c r="A174" s="6" t="s">
        <v>177</v>
      </c>
      <c r="C174" s="11">
        <f>rough!B168</f>
        <v>4563</v>
      </c>
      <c r="E174" s="12">
        <f>rough!V168</f>
        <v>1.1666666666666667</v>
      </c>
      <c r="F174" s="13">
        <f>rough!AA168</f>
        <v>1.0408163265306123</v>
      </c>
      <c r="G174" s="14"/>
      <c r="H174" s="14"/>
      <c r="I174" s="12">
        <f>rough!Y168</f>
        <v>1.3333333333333333</v>
      </c>
      <c r="J174" s="13">
        <f>rough!AD168</f>
        <v>0.96875</v>
      </c>
      <c r="K174" s="14"/>
      <c r="L174" s="15">
        <f>rough!X168</f>
        <v>1.0421052631578946</v>
      </c>
      <c r="M174" s="13">
        <f>rough!AC168</f>
        <v>0.35353535353535354</v>
      </c>
      <c r="N174" s="14"/>
      <c r="O174" s="12" t="str">
        <f>rough!W168</f>
        <v/>
      </c>
      <c r="P174" s="13" t="str">
        <f>rough!AB168</f>
        <v/>
      </c>
    </row>
    <row r="175" spans="1:16" ht="14.25" customHeight="1">
      <c r="A175" s="6" t="s">
        <v>178</v>
      </c>
      <c r="C175" s="11">
        <f>rough!B169</f>
        <v>8968</v>
      </c>
      <c r="E175" s="12">
        <f>rough!V169</f>
        <v>2.2545454545454544</v>
      </c>
      <c r="F175" s="13">
        <f>rough!AA169</f>
        <v>1.096774193548387</v>
      </c>
      <c r="G175" s="14"/>
      <c r="H175" s="14"/>
      <c r="I175" s="12">
        <f>rough!Y169</f>
        <v>0.8571428571428571</v>
      </c>
      <c r="J175" s="13">
        <f>rough!AD169</f>
        <v>0.5</v>
      </c>
      <c r="K175" s="14"/>
      <c r="L175" s="15">
        <f>rough!X169</f>
        <v>0.92010309278350511</v>
      </c>
      <c r="M175" s="13">
        <f>rough!AC169</f>
        <v>0.61624649859943981</v>
      </c>
      <c r="N175" s="14"/>
      <c r="O175" s="12" t="str">
        <f>rough!W169</f>
        <v/>
      </c>
      <c r="P175" s="13" t="str">
        <f>rough!AB169</f>
        <v/>
      </c>
    </row>
    <row r="176" spans="1:16" ht="14.25" customHeight="1">
      <c r="A176" s="6" t="s">
        <v>179</v>
      </c>
      <c r="C176" s="11">
        <f>rough!B170</f>
        <v>21890</v>
      </c>
      <c r="E176" s="12">
        <f>rough!V170</f>
        <v>0.91408934707903777</v>
      </c>
      <c r="F176" s="13">
        <f>rough!AA170</f>
        <v>1.2593984962406015</v>
      </c>
      <c r="G176" s="14"/>
      <c r="H176" s="14"/>
      <c r="I176" s="12">
        <f>rough!Y170</f>
        <v>1.4422110552763818</v>
      </c>
      <c r="J176" s="13">
        <f>rough!AD170</f>
        <v>0.84320557491289194</v>
      </c>
      <c r="K176" s="14"/>
      <c r="L176" s="15">
        <f>rough!X170</f>
        <v>0.83630470016207459</v>
      </c>
      <c r="M176" s="13">
        <f>rough!AC170</f>
        <v>0.36240310077519378</v>
      </c>
      <c r="N176" s="14"/>
      <c r="O176" s="12">
        <f>rough!W170</f>
        <v>0.5</v>
      </c>
      <c r="P176" s="13">
        <f>rough!AB170</f>
        <v>4.333333333333333</v>
      </c>
    </row>
    <row r="177" spans="1:16" ht="14.25" customHeight="1">
      <c r="A177" s="6" t="s">
        <v>180</v>
      </c>
      <c r="C177" s="11">
        <f>rough!B171</f>
        <v>749613</v>
      </c>
      <c r="E177" s="12">
        <f>rough!V171</f>
        <v>0.88554392088423506</v>
      </c>
      <c r="F177" s="13">
        <f>rough!AA171</f>
        <v>0.46937099687961897</v>
      </c>
      <c r="G177" s="14"/>
      <c r="H177" s="14"/>
      <c r="I177" s="12">
        <f>rough!Y171</f>
        <v>1.0204081632653061</v>
      </c>
      <c r="J177" s="13">
        <f>rough!AD171</f>
        <v>0.42975999999999998</v>
      </c>
      <c r="K177" s="14"/>
      <c r="L177" s="15">
        <f>rough!X171</f>
        <v>1.0015116396251134</v>
      </c>
      <c r="M177" s="13">
        <f>rough!AC171</f>
        <v>0.3565103642584021</v>
      </c>
      <c r="N177" s="14"/>
      <c r="O177" s="12" t="str">
        <f>rough!W171</f>
        <v/>
      </c>
      <c r="P177" s="13" t="str">
        <f>rough!AB171</f>
        <v/>
      </c>
    </row>
    <row r="178" spans="1:16" ht="14.25" customHeight="1">
      <c r="A178" s="6" t="s">
        <v>181</v>
      </c>
      <c r="C178" s="11">
        <f>rough!B172</f>
        <v>21872</v>
      </c>
      <c r="E178" s="12">
        <f>rough!V172</f>
        <v>1.2376237623762376</v>
      </c>
      <c r="F178" s="13">
        <f>rough!AA172</f>
        <v>1.9359999999999999</v>
      </c>
      <c r="G178" s="14"/>
      <c r="H178" s="14"/>
      <c r="I178" s="12">
        <f>rough!Y172</f>
        <v>1.2666666666666666</v>
      </c>
      <c r="J178" s="13">
        <f>rough!AD172</f>
        <v>0.73684210526315785</v>
      </c>
      <c r="K178" s="14"/>
      <c r="L178" s="15">
        <f>rough!X172</f>
        <v>1.062634989200864</v>
      </c>
      <c r="M178" s="13">
        <f>rough!AC172</f>
        <v>0.2967479674796748</v>
      </c>
      <c r="N178" s="14"/>
      <c r="O178" s="12" t="str">
        <f>rough!W172</f>
        <v/>
      </c>
      <c r="P178" s="13" t="str">
        <f>rough!AB172</f>
        <v/>
      </c>
    </row>
    <row r="179" spans="1:16" ht="14.25" customHeight="1">
      <c r="A179" s="6" t="s">
        <v>182</v>
      </c>
      <c r="C179" s="11">
        <f>rough!B173</f>
        <v>12184</v>
      </c>
      <c r="E179" s="12">
        <f>rough!V173</f>
        <v>1.0467289719626167</v>
      </c>
      <c r="F179" s="13">
        <f>rough!AA173</f>
        <v>1.1741071428571428</v>
      </c>
      <c r="G179" s="14"/>
      <c r="H179" s="14"/>
      <c r="I179" s="12">
        <f>rough!Y173</f>
        <v>0.98181818181818181</v>
      </c>
      <c r="J179" s="13">
        <f>rough!AD173</f>
        <v>0.56172839506172845</v>
      </c>
      <c r="K179" s="14"/>
      <c r="L179" s="15">
        <f>rough!X173</f>
        <v>0.74678111587982832</v>
      </c>
      <c r="M179" s="13">
        <f>rough!AC173</f>
        <v>0.72413793103448276</v>
      </c>
      <c r="N179" s="14"/>
      <c r="O179" s="12">
        <f>rough!W173</f>
        <v>0.33333333333333331</v>
      </c>
      <c r="P179" s="13">
        <f>rough!AB173</f>
        <v>3</v>
      </c>
    </row>
    <row r="180" spans="1:16" ht="14.25" customHeight="1">
      <c r="A180" s="6" t="s">
        <v>183</v>
      </c>
      <c r="C180" s="11">
        <f>rough!B174</f>
        <v>1015</v>
      </c>
      <c r="E180" s="12">
        <f>rough!V174</f>
        <v>0.4</v>
      </c>
      <c r="F180" s="13">
        <f>rough!AA174</f>
        <v>15</v>
      </c>
      <c r="G180" s="14"/>
      <c r="H180" s="14"/>
      <c r="I180" s="12">
        <f>rough!Y174</f>
        <v>0</v>
      </c>
      <c r="J180" s="13" t="str">
        <f>rough!AD174</f>
        <v/>
      </c>
      <c r="K180" s="14"/>
      <c r="L180" s="15">
        <f>rough!X174</f>
        <v>1.2727272727272727</v>
      </c>
      <c r="M180" s="13">
        <f>rough!AC174</f>
        <v>1.5</v>
      </c>
      <c r="N180" s="14"/>
      <c r="O180" s="12" t="str">
        <f>rough!W174</f>
        <v/>
      </c>
      <c r="P180" s="13" t="str">
        <f>rough!AB174</f>
        <v/>
      </c>
    </row>
    <row r="181" spans="1:16" ht="14.25" customHeight="1">
      <c r="A181" s="6" t="s">
        <v>184</v>
      </c>
      <c r="C181" s="11">
        <f>rough!B175</f>
        <v>65728</v>
      </c>
      <c r="E181" s="12">
        <f>rough!V175</f>
        <v>0.93557422969187676</v>
      </c>
      <c r="F181" s="13">
        <f>rough!AA175</f>
        <v>3.0059880239520957</v>
      </c>
      <c r="G181" s="14"/>
      <c r="H181" s="14"/>
      <c r="I181" s="12">
        <f>rough!Y175</f>
        <v>1.1125541125541125</v>
      </c>
      <c r="J181" s="13">
        <f>rough!AD175</f>
        <v>1.245136186770428</v>
      </c>
      <c r="K181" s="14"/>
      <c r="L181" s="15">
        <f>rough!X175</f>
        <v>0.93610223642172519</v>
      </c>
      <c r="M181" s="13">
        <f>rough!AC175</f>
        <v>1.21160409556314</v>
      </c>
      <c r="N181" s="14"/>
      <c r="O181" s="12">
        <f>rough!W175</f>
        <v>0.90666666666666662</v>
      </c>
      <c r="P181" s="13">
        <f>rough!AB175</f>
        <v>1.3529411764705883</v>
      </c>
    </row>
    <row r="182" spans="1:16" ht="14.25" customHeight="1">
      <c r="A182" s="6" t="s">
        <v>185</v>
      </c>
      <c r="C182" s="11">
        <f>rough!B176</f>
        <v>56533</v>
      </c>
      <c r="E182" s="12">
        <f>rough!V176</f>
        <v>1.4026974951830442</v>
      </c>
      <c r="F182" s="13">
        <f>rough!AA176</f>
        <v>1.1978021978021978</v>
      </c>
      <c r="G182" s="14"/>
      <c r="H182" s="14"/>
      <c r="I182" s="12">
        <f>rough!Y176</f>
        <v>1.3686131386861313</v>
      </c>
      <c r="J182" s="13">
        <f>rough!AD176</f>
        <v>2.9173333333333331</v>
      </c>
      <c r="K182" s="14"/>
      <c r="L182" s="15">
        <f>rough!X176</f>
        <v>1.2209944751381216</v>
      </c>
      <c r="M182" s="13">
        <f>rough!AC176</f>
        <v>1.2835595776772248</v>
      </c>
      <c r="N182" s="14"/>
      <c r="O182" s="12">
        <f>rough!W176</f>
        <v>0.6</v>
      </c>
      <c r="P182" s="13">
        <f>rough!AB176</f>
        <v>2.1333333333333333</v>
      </c>
    </row>
    <row r="183" spans="1:16" ht="14.25" customHeight="1">
      <c r="A183" s="6" t="s">
        <v>186</v>
      </c>
      <c r="C183" s="11">
        <f>rough!B177</f>
        <v>11908</v>
      </c>
      <c r="E183" s="12">
        <f>rough!V177</f>
        <v>1.8660130718954249</v>
      </c>
      <c r="F183" s="13">
        <f>rough!AA177</f>
        <v>0.99649737302977237</v>
      </c>
      <c r="G183" s="14"/>
      <c r="H183" s="14"/>
      <c r="I183" s="12">
        <f>rough!Y177</f>
        <v>0.85526315789473684</v>
      </c>
      <c r="J183" s="13">
        <f>rough!AD177</f>
        <v>1.0923076923076922</v>
      </c>
      <c r="K183" s="14"/>
      <c r="L183" s="15">
        <f>rough!X177</f>
        <v>0.95890410958904104</v>
      </c>
      <c r="M183" s="13">
        <f>rough!AC177</f>
        <v>0.52857142857142858</v>
      </c>
      <c r="N183" s="14"/>
      <c r="O183" s="12">
        <f>rough!W177</f>
        <v>1</v>
      </c>
      <c r="P183" s="13">
        <f>rough!AB177</f>
        <v>0.2</v>
      </c>
    </row>
    <row r="184" spans="1:16" ht="14.25" customHeight="1">
      <c r="A184" s="6" t="s">
        <v>187</v>
      </c>
      <c r="C184" s="11">
        <f>rough!B178</f>
        <v>14182</v>
      </c>
      <c r="E184" s="12">
        <f>rough!V178</f>
        <v>2</v>
      </c>
      <c r="F184" s="13">
        <f>rough!AA178</f>
        <v>2.4745762711864407</v>
      </c>
      <c r="G184" s="14"/>
      <c r="H184" s="14"/>
      <c r="I184" s="12">
        <f>rough!Y178</f>
        <v>7</v>
      </c>
      <c r="J184" s="13">
        <f>rough!AD178</f>
        <v>7.4285714285714288</v>
      </c>
      <c r="K184" s="14"/>
      <c r="L184" s="15">
        <f>rough!X178</f>
        <v>1.0591603053435115</v>
      </c>
      <c r="M184" s="13">
        <f>rough!AC178</f>
        <v>0.26756756756756755</v>
      </c>
      <c r="N184" s="14"/>
      <c r="O184" s="12" t="str">
        <f>rough!W178</f>
        <v/>
      </c>
      <c r="P184" s="13" t="str">
        <f>rough!AB178</f>
        <v/>
      </c>
    </row>
    <row r="185" spans="1:16" ht="14.25" customHeight="1">
      <c r="A185" s="6" t="s">
        <v>188</v>
      </c>
      <c r="C185" s="11">
        <f>rough!B179</f>
        <v>353125</v>
      </c>
      <c r="E185" s="12">
        <f>rough!V179</f>
        <v>0.88490770901194349</v>
      </c>
      <c r="F185" s="13">
        <f>rough!AA179</f>
        <v>1.6462167689161553</v>
      </c>
      <c r="G185" s="14"/>
      <c r="H185" s="14"/>
      <c r="I185" s="12">
        <f>rough!Y179</f>
        <v>0.94940334128878279</v>
      </c>
      <c r="J185" s="13">
        <f>rough!AD179</f>
        <v>1.4622926093514328</v>
      </c>
      <c r="K185" s="14"/>
      <c r="L185" s="15">
        <f>rough!X179</f>
        <v>1.04</v>
      </c>
      <c r="M185" s="13">
        <f>rough!AC179</f>
        <v>0.23658072696534235</v>
      </c>
      <c r="N185" s="14"/>
      <c r="O185" s="12" t="str">
        <f>rough!W179</f>
        <v/>
      </c>
      <c r="P185" s="13" t="str">
        <f>rough!AB179</f>
        <v/>
      </c>
    </row>
    <row r="186" spans="1:16" ht="14.25" customHeight="1">
      <c r="A186" s="6" t="s">
        <v>189</v>
      </c>
      <c r="C186" s="11">
        <f>rough!B180</f>
        <v>9717</v>
      </c>
      <c r="E186" s="12">
        <f>rough!V180</f>
        <v>1.3866666666666667</v>
      </c>
      <c r="F186" s="13">
        <f>rough!AA180</f>
        <v>1.75</v>
      </c>
      <c r="G186" s="14"/>
      <c r="H186" s="14"/>
      <c r="I186" s="12">
        <f>rough!Y180</f>
        <v>1.240506329113924</v>
      </c>
      <c r="J186" s="13">
        <f>rough!AD180</f>
        <v>0.93877551020408168</v>
      </c>
      <c r="K186" s="14"/>
      <c r="L186" s="15">
        <f>rough!X180</f>
        <v>0.80555555555555558</v>
      </c>
      <c r="M186" s="13">
        <f>rough!AC180</f>
        <v>1.4827586206896552</v>
      </c>
      <c r="N186" s="14"/>
      <c r="O186" s="12" t="str">
        <f>rough!W180</f>
        <v/>
      </c>
      <c r="P186" s="13" t="str">
        <f>rough!AB180</f>
        <v/>
      </c>
    </row>
    <row r="187" spans="1:16" ht="14.25" customHeight="1">
      <c r="A187" s="6" t="s">
        <v>190</v>
      </c>
      <c r="C187" s="11">
        <f>rough!B181</f>
        <v>1823</v>
      </c>
      <c r="E187" s="12">
        <f>rough!V181</f>
        <v>2.7818181818181817</v>
      </c>
      <c r="F187" s="13">
        <f>rough!AA181</f>
        <v>1.1699346405228759</v>
      </c>
      <c r="G187" s="14"/>
      <c r="H187" s="14"/>
      <c r="I187" s="12">
        <f>rough!Y181</f>
        <v>3</v>
      </c>
      <c r="J187" s="13">
        <f>rough!AD181</f>
        <v>0.81481481481481477</v>
      </c>
      <c r="K187" s="14"/>
      <c r="L187" s="15">
        <f>rough!X181</f>
        <v>1.6893939393939394</v>
      </c>
      <c r="M187" s="13">
        <f>rough!AC181</f>
        <v>1.0627802690582959</v>
      </c>
      <c r="N187" s="14"/>
      <c r="O187" s="12" t="str">
        <f>rough!W181</f>
        <v/>
      </c>
      <c r="P187" s="13" t="str">
        <f>rough!AB181</f>
        <v/>
      </c>
    </row>
    <row r="188" spans="1:16" ht="14.25" customHeight="1">
      <c r="A188" s="6" t="s">
        <v>191</v>
      </c>
      <c r="C188" s="11">
        <f>rough!B182</f>
        <v>86115</v>
      </c>
      <c r="E188" s="12">
        <f>rough!V182</f>
        <v>1.1512859304084719</v>
      </c>
      <c r="F188" s="13">
        <f>rough!AA182</f>
        <v>1.7568988173455979</v>
      </c>
      <c r="G188" s="14"/>
      <c r="H188" s="14"/>
      <c r="I188" s="12">
        <f>rough!Y182</f>
        <v>1.2768361581920904</v>
      </c>
      <c r="J188" s="13">
        <f>rough!AD182</f>
        <v>0.8915929203539823</v>
      </c>
      <c r="K188" s="14"/>
      <c r="L188" s="15">
        <f>rough!X182</f>
        <v>1.0673297628156082</v>
      </c>
      <c r="M188" s="13">
        <f>rough!AC182</f>
        <v>0.27670250896057347</v>
      </c>
      <c r="N188" s="14"/>
      <c r="O188" s="12" t="str">
        <f>rough!W182</f>
        <v/>
      </c>
      <c r="P188" s="13" t="str">
        <f>rough!AB182</f>
        <v/>
      </c>
    </row>
    <row r="189" spans="1:16" ht="14.25" customHeight="1">
      <c r="A189" s="6" t="s">
        <v>192</v>
      </c>
      <c r="C189" s="11">
        <f>rough!B183</f>
        <v>30231</v>
      </c>
      <c r="E189" s="12">
        <f>rough!V183</f>
        <v>0.90615835777126097</v>
      </c>
      <c r="F189" s="13">
        <f>rough!AA183</f>
        <v>2.3398058252427183</v>
      </c>
      <c r="G189" s="14"/>
      <c r="H189" s="14"/>
      <c r="I189" s="12">
        <f>rough!Y183</f>
        <v>1.103448275862069</v>
      </c>
      <c r="J189" s="13">
        <f>rough!AD183</f>
        <v>1.0198863636363635</v>
      </c>
      <c r="K189" s="14"/>
      <c r="L189" s="15">
        <f>rough!X183</f>
        <v>1.191304347826087</v>
      </c>
      <c r="M189" s="13">
        <f>rough!AC183</f>
        <v>0.52919708029197077</v>
      </c>
      <c r="N189" s="14"/>
      <c r="O189" s="12" t="str">
        <f>rough!W183</f>
        <v/>
      </c>
      <c r="P189" s="13" t="str">
        <f>rough!AB183</f>
        <v/>
      </c>
    </row>
    <row r="190" spans="1:16" ht="14.25" customHeight="1">
      <c r="A190" s="6" t="s">
        <v>193</v>
      </c>
      <c r="C190" s="11">
        <f>rough!B184</f>
        <v>23022</v>
      </c>
      <c r="E190" s="12">
        <f>rough!V184</f>
        <v>0.93452380952380953</v>
      </c>
      <c r="F190" s="13">
        <f>rough!AA184</f>
        <v>1.5732484076433122</v>
      </c>
      <c r="G190" s="14"/>
      <c r="H190" s="14"/>
      <c r="I190" s="12">
        <f>rough!Y184</f>
        <v>1.125</v>
      </c>
      <c r="J190" s="13">
        <f>rough!AD184</f>
        <v>1.1481481481481481</v>
      </c>
      <c r="K190" s="14"/>
      <c r="L190" s="15">
        <f>rough!X184</f>
        <v>1.1364653243847875</v>
      </c>
      <c r="M190" s="13">
        <f>rough!AC184</f>
        <v>0.46653543307086615</v>
      </c>
      <c r="N190" s="14"/>
      <c r="O190" s="12" t="str">
        <f>rough!W184</f>
        <v/>
      </c>
      <c r="P190" s="13" t="str">
        <f>rough!AB184</f>
        <v/>
      </c>
    </row>
    <row r="191" spans="1:16" ht="14.25" customHeight="1">
      <c r="A191" s="6" t="s">
        <v>194</v>
      </c>
      <c r="C191" s="11">
        <f>rough!B185</f>
        <v>179707</v>
      </c>
      <c r="E191" s="12">
        <f>rough!V185</f>
        <v>0.82246376811594202</v>
      </c>
      <c r="F191" s="13">
        <f>rough!AA185</f>
        <v>0.77533039647577096</v>
      </c>
      <c r="G191" s="14"/>
      <c r="H191" s="14"/>
      <c r="I191" s="12">
        <f>rough!Y185</f>
        <v>1.0520072992700731</v>
      </c>
      <c r="J191" s="13">
        <f>rough!AD185</f>
        <v>0.75802254986990458</v>
      </c>
      <c r="K191" s="14"/>
      <c r="L191" s="15">
        <f>rough!X185</f>
        <v>0.96775527077304668</v>
      </c>
      <c r="M191" s="13">
        <f>rough!AC185</f>
        <v>0.36608287056813327</v>
      </c>
      <c r="N191" s="14"/>
      <c r="O191" s="12">
        <f>rough!W185</f>
        <v>1.1842105263157894</v>
      </c>
      <c r="P191" s="13">
        <f>rough!AB185</f>
        <v>0.41111111111111109</v>
      </c>
    </row>
    <row r="192" spans="1:16" ht="14.25" customHeight="1">
      <c r="A192" s="6" t="s">
        <v>195</v>
      </c>
      <c r="C192" s="11">
        <f>rough!B186</f>
        <v>9669</v>
      </c>
      <c r="E192" s="12">
        <f>rough!V186</f>
        <v>1.1304347826086956</v>
      </c>
      <c r="F192" s="13">
        <f>rough!AA186</f>
        <v>0.90384615384615385</v>
      </c>
      <c r="G192" s="14"/>
      <c r="H192" s="14"/>
      <c r="I192" s="12">
        <f>rough!Y186</f>
        <v>1.2678571428571428</v>
      </c>
      <c r="J192" s="13">
        <f>rough!AD186</f>
        <v>0.6901408450704225</v>
      </c>
      <c r="K192" s="14"/>
      <c r="L192" s="15">
        <f>rough!X186</f>
        <v>1.3243243243243243</v>
      </c>
      <c r="M192" s="13">
        <f>rough!AC186</f>
        <v>0.36734693877551022</v>
      </c>
      <c r="N192" s="14"/>
      <c r="O192" s="12" t="str">
        <f>rough!W186</f>
        <v/>
      </c>
      <c r="P192" s="13" t="str">
        <f>rough!AB186</f>
        <v/>
      </c>
    </row>
    <row r="193" spans="1:16" ht="14.25" customHeight="1">
      <c r="A193" s="6" t="s">
        <v>196</v>
      </c>
      <c r="C193" s="11">
        <f>rough!B187</f>
        <v>14712</v>
      </c>
      <c r="E193" s="12">
        <f>rough!V187</f>
        <v>0.91812865497076024</v>
      </c>
      <c r="F193" s="13">
        <f>rough!AA187</f>
        <v>1.7388535031847134</v>
      </c>
      <c r="G193" s="14"/>
      <c r="H193" s="14"/>
      <c r="I193" s="12">
        <f>rough!Y187</f>
        <v>0.98347107438016534</v>
      </c>
      <c r="J193" s="13">
        <f>rough!AD187</f>
        <v>1.5294117647058822</v>
      </c>
      <c r="K193" s="14"/>
      <c r="L193" s="15">
        <f>rough!X187</f>
        <v>2.71875</v>
      </c>
      <c r="M193" s="13">
        <f>rough!AC187</f>
        <v>1.0775862068965518</v>
      </c>
      <c r="N193" s="14"/>
      <c r="O193" s="12" t="str">
        <f>rough!W187</f>
        <v/>
      </c>
      <c r="P193" s="13" t="str">
        <f>rough!AB187</f>
        <v/>
      </c>
    </row>
    <row r="194" spans="1:16" ht="14.25" customHeight="1">
      <c r="A194" s="6" t="s">
        <v>197</v>
      </c>
      <c r="C194" s="11">
        <f>rough!B188</f>
        <v>54258</v>
      </c>
      <c r="E194" s="12">
        <f>rough!V188</f>
        <v>0.83624454148471616</v>
      </c>
      <c r="F194" s="13">
        <f>rough!AA188</f>
        <v>1.3812010443864229</v>
      </c>
      <c r="G194" s="14"/>
      <c r="H194" s="14"/>
      <c r="I194" s="12">
        <f>rough!Y188</f>
        <v>0.78947368421052633</v>
      </c>
      <c r="J194" s="13">
        <f>rough!AD188</f>
        <v>4.4666666666666668</v>
      </c>
      <c r="K194" s="14"/>
      <c r="L194" s="15">
        <f>rough!X188</f>
        <v>0.99162479061976549</v>
      </c>
      <c r="M194" s="13">
        <f>rough!AC188</f>
        <v>0.42961711711711714</v>
      </c>
      <c r="N194" s="14"/>
      <c r="O194" s="12" t="str">
        <f>rough!W188</f>
        <v/>
      </c>
      <c r="P194" s="13" t="str">
        <f>rough!AB188</f>
        <v/>
      </c>
    </row>
    <row r="195" spans="1:16" ht="14.25" customHeight="1">
      <c r="A195" s="6" t="s">
        <v>198</v>
      </c>
      <c r="C195" s="11">
        <f>rough!B189</f>
        <v>114649</v>
      </c>
      <c r="E195" s="12">
        <f>rough!V189</f>
        <v>1.7304625199362043</v>
      </c>
      <c r="F195" s="13">
        <f>rough!AA189</f>
        <v>1.2313364055299538</v>
      </c>
      <c r="G195" s="14"/>
      <c r="H195" s="14"/>
      <c r="I195" s="12">
        <f>rough!Y189</f>
        <v>1.0277563608326907</v>
      </c>
      <c r="J195" s="13">
        <f>rough!AD189</f>
        <v>0.58664666166541635</v>
      </c>
      <c r="K195" s="14"/>
      <c r="L195" s="15">
        <f>rough!X189</f>
        <v>1.0294939459795094</v>
      </c>
      <c r="M195" s="13">
        <f>rough!AC189</f>
        <v>0.49215922798552475</v>
      </c>
      <c r="N195" s="14"/>
      <c r="O195" s="12" t="str">
        <f>rough!W189</f>
        <v/>
      </c>
      <c r="P195" s="13" t="str">
        <f>rough!AB189</f>
        <v/>
      </c>
    </row>
    <row r="196" spans="1:16" ht="14.25" customHeight="1">
      <c r="A196" s="6" t="s">
        <v>199</v>
      </c>
      <c r="C196" s="11">
        <f>rough!B190</f>
        <v>5686</v>
      </c>
      <c r="E196" s="12">
        <f>rough!V190</f>
        <v>0.73809523809523814</v>
      </c>
      <c r="F196" s="13">
        <f>rough!AA190</f>
        <v>8</v>
      </c>
      <c r="G196" s="14"/>
      <c r="H196" s="14"/>
      <c r="I196" s="12">
        <f>rough!Y190</f>
        <v>1</v>
      </c>
      <c r="J196" s="13">
        <f>rough!AD190</f>
        <v>3.6333333333333333</v>
      </c>
      <c r="K196" s="14"/>
      <c r="L196" s="15">
        <f>rough!X190</f>
        <v>0.73684210526315785</v>
      </c>
      <c r="M196" s="13">
        <f>rough!AC190</f>
        <v>1.6428571428571428</v>
      </c>
      <c r="N196" s="14"/>
      <c r="O196" s="12" t="str">
        <f>rough!W190</f>
        <v/>
      </c>
      <c r="P196" s="13" t="str">
        <f>rough!AB190</f>
        <v/>
      </c>
    </row>
    <row r="197" spans="1:16" ht="14.25" customHeight="1">
      <c r="A197" s="6" t="s">
        <v>200</v>
      </c>
      <c r="C197" s="11">
        <f>rough!B191</f>
        <v>13306</v>
      </c>
      <c r="E197" s="12">
        <f>rough!V191</f>
        <v>1.1073170731707318</v>
      </c>
      <c r="F197" s="13">
        <f>rough!AA191</f>
        <v>1.1938325991189427</v>
      </c>
      <c r="G197" s="14"/>
      <c r="H197" s="14"/>
      <c r="I197" s="12">
        <f>rough!Y191</f>
        <v>0.86451612903225805</v>
      </c>
      <c r="J197" s="13">
        <f>rough!AD191</f>
        <v>1.4029850746268657</v>
      </c>
      <c r="K197" s="14"/>
      <c r="L197" s="15">
        <f>rough!X191</f>
        <v>0.98843930635838151</v>
      </c>
      <c r="M197" s="13">
        <f>rough!AC191</f>
        <v>0.13157894736842105</v>
      </c>
      <c r="N197" s="14"/>
      <c r="O197" s="12">
        <f>rough!W191</f>
        <v>2</v>
      </c>
      <c r="P197" s="13">
        <f>rough!AB191</f>
        <v>1</v>
      </c>
    </row>
    <row r="198" spans="1:16" ht="14.25" customHeight="1">
      <c r="A198" s="6" t="s">
        <v>201</v>
      </c>
      <c r="C198" s="11">
        <f>rough!B192</f>
        <v>150547</v>
      </c>
      <c r="E198" s="12">
        <f>rough!V192</f>
        <v>1.0783410138248848</v>
      </c>
      <c r="F198" s="13">
        <f>rough!AA192</f>
        <v>0.88603988603988604</v>
      </c>
      <c r="G198" s="14"/>
      <c r="H198" s="14"/>
      <c r="I198" s="12">
        <f>rough!Y192</f>
        <v>1.0781010719754978</v>
      </c>
      <c r="J198" s="13">
        <f>rough!AD192</f>
        <v>0.65909090909090906</v>
      </c>
      <c r="K198" s="14"/>
      <c r="L198" s="15">
        <f>rough!X192</f>
        <v>1.2223869532987397</v>
      </c>
      <c r="M198" s="13">
        <f>rough!AC192</f>
        <v>0.61855670103092786</v>
      </c>
      <c r="N198" s="14"/>
      <c r="O198" s="12" t="str">
        <f>rough!W192</f>
        <v/>
      </c>
      <c r="P198" s="13" t="str">
        <f>rough!AB192</f>
        <v/>
      </c>
    </row>
    <row r="199" spans="1:16" ht="14.25" customHeight="1">
      <c r="A199" s="6" t="s">
        <v>202</v>
      </c>
      <c r="C199" s="11">
        <f>rough!B193</f>
        <v>3139</v>
      </c>
      <c r="E199" s="12">
        <f>rough!V193</f>
        <v>0.81132075471698117</v>
      </c>
      <c r="F199" s="13">
        <f>rough!AA193</f>
        <v>3.3488372093023258</v>
      </c>
      <c r="G199" s="14"/>
      <c r="H199" s="14"/>
      <c r="I199" s="12">
        <f>rough!Y193</f>
        <v>1.0740740740740742</v>
      </c>
      <c r="J199" s="13">
        <f>rough!AD193</f>
        <v>1.3103448275862069</v>
      </c>
      <c r="K199" s="14"/>
      <c r="L199" s="15">
        <f>rough!X193</f>
        <v>1.3653846153846154</v>
      </c>
      <c r="M199" s="13">
        <f>rough!AC193</f>
        <v>0.92957746478873238</v>
      </c>
      <c r="N199" s="14"/>
      <c r="O199" s="12" t="str">
        <f>rough!W193</f>
        <v/>
      </c>
      <c r="P199" s="13" t="str">
        <f>rough!AB193</f>
        <v/>
      </c>
    </row>
    <row r="200" spans="1:16" ht="14.25" customHeight="1">
      <c r="A200" s="6" t="s">
        <v>203</v>
      </c>
      <c r="C200" s="11">
        <f>rough!B194</f>
        <v>2772</v>
      </c>
      <c r="E200" s="12">
        <f>rough!V194</f>
        <v>1.7843137254901962</v>
      </c>
      <c r="F200" s="13">
        <f>rough!AA194</f>
        <v>0</v>
      </c>
      <c r="G200" s="14"/>
      <c r="H200" s="14"/>
      <c r="I200" s="12">
        <f>rough!Y194</f>
        <v>1.7333333333333334</v>
      </c>
      <c r="J200" s="13">
        <f>rough!AD194</f>
        <v>0</v>
      </c>
      <c r="K200" s="14"/>
      <c r="L200" s="15">
        <f>rough!X194</f>
        <v>1.176923076923077</v>
      </c>
      <c r="M200" s="13">
        <f>rough!AC194</f>
        <v>0.36601307189542481</v>
      </c>
      <c r="N200" s="14"/>
      <c r="O200" s="12" t="str">
        <f>rough!W194</f>
        <v/>
      </c>
      <c r="P200" s="13" t="str">
        <f>rough!AB194</f>
        <v/>
      </c>
    </row>
    <row r="201" spans="1:16" ht="14.25" customHeight="1">
      <c r="A201" s="6" t="s">
        <v>204</v>
      </c>
      <c r="C201" s="11">
        <f>rough!B195</f>
        <v>11696</v>
      </c>
      <c r="E201" s="12">
        <f>rough!V195</f>
        <v>0.44230769230769229</v>
      </c>
      <c r="F201" s="13">
        <f>rough!AA195</f>
        <v>4.0217391304347823</v>
      </c>
      <c r="G201" s="14"/>
      <c r="H201" s="14"/>
      <c r="I201" s="12">
        <f>rough!Y195</f>
        <v>0.39634146341463417</v>
      </c>
      <c r="J201" s="13">
        <f>rough!AD195</f>
        <v>3.3692307692307693</v>
      </c>
      <c r="K201" s="14"/>
      <c r="L201" s="15">
        <f>rough!X195</f>
        <v>0.97872340425531912</v>
      </c>
      <c r="M201" s="13">
        <f>rough!AC195</f>
        <v>0.65652173913043477</v>
      </c>
      <c r="N201" s="14"/>
      <c r="O201" s="12">
        <f>rough!W195</f>
        <v>1.1666666666666667</v>
      </c>
      <c r="P201" s="13">
        <f>rough!AB195</f>
        <v>3.2857142857142856</v>
      </c>
    </row>
    <row r="202" spans="1:16" ht="14.25" customHeight="1">
      <c r="A202" s="6" t="s">
        <v>205</v>
      </c>
      <c r="C202" s="11">
        <f>rough!B196</f>
        <v>11956</v>
      </c>
      <c r="E202" s="12">
        <f>rough!V196</f>
        <v>0.89693593314763231</v>
      </c>
      <c r="F202" s="13">
        <f>rough!AA196</f>
        <v>2.127329192546584</v>
      </c>
      <c r="G202" s="14"/>
      <c r="H202" s="14"/>
      <c r="I202" s="12">
        <f>rough!Y196</f>
        <v>0.967741935483871</v>
      </c>
      <c r="J202" s="13">
        <f>rough!AD196</f>
        <v>0.9</v>
      </c>
      <c r="K202" s="14"/>
      <c r="L202" s="15">
        <f>rough!X196</f>
        <v>1.4660633484162895</v>
      </c>
      <c r="M202" s="13">
        <f>rough!AC196</f>
        <v>0.71296296296296291</v>
      </c>
      <c r="N202" s="14"/>
      <c r="O202" s="12" t="str">
        <f>rough!W196</f>
        <v/>
      </c>
      <c r="P202" s="13" t="str">
        <f>rough!AB196</f>
        <v/>
      </c>
    </row>
    <row r="203" spans="1:16" ht="14.25" customHeight="1">
      <c r="A203" s="6" t="s">
        <v>206</v>
      </c>
      <c r="C203" s="11">
        <f>rough!B197</f>
        <v>6739</v>
      </c>
      <c r="E203" s="12">
        <f>rough!V197</f>
        <v>0.84567901234567899</v>
      </c>
      <c r="F203" s="13">
        <f>rough!AA197</f>
        <v>1.8248175182481752</v>
      </c>
      <c r="G203" s="14"/>
      <c r="H203" s="14"/>
      <c r="I203" s="12">
        <f>rough!Y197</f>
        <v>1.234375</v>
      </c>
      <c r="J203" s="13">
        <f>rough!AD197</f>
        <v>0.77215189873417722</v>
      </c>
      <c r="K203" s="14"/>
      <c r="L203" s="15">
        <f>rough!X197</f>
        <v>1.0404761904761906</v>
      </c>
      <c r="M203" s="13">
        <f>rough!AC197</f>
        <v>0.18993135011441648</v>
      </c>
      <c r="N203" s="14"/>
      <c r="O203" s="12" t="str">
        <f>rough!W197</f>
        <v/>
      </c>
      <c r="P203" s="13" t="str">
        <f>rough!AB197</f>
        <v/>
      </c>
    </row>
    <row r="204" spans="1:16" ht="14.25" customHeight="1">
      <c r="A204" s="6" t="s">
        <v>207</v>
      </c>
      <c r="C204" s="11">
        <f>rough!B198</f>
        <v>837</v>
      </c>
      <c r="E204" s="12">
        <f>rough!V198</f>
        <v>3</v>
      </c>
      <c r="F204" s="13">
        <f>rough!AA198</f>
        <v>1.4358974358974359</v>
      </c>
      <c r="G204" s="14"/>
      <c r="H204" s="14"/>
      <c r="I204" s="12">
        <f>rough!Y198</f>
        <v>2.5714285714285716</v>
      </c>
      <c r="J204" s="13">
        <f>rough!AD198</f>
        <v>0.72222222222222221</v>
      </c>
      <c r="K204" s="14"/>
      <c r="L204" s="15">
        <f>rough!X198</f>
        <v>1.3333333333333333</v>
      </c>
      <c r="M204" s="13">
        <f>rough!AC198</f>
        <v>1.25</v>
      </c>
      <c r="N204" s="14"/>
      <c r="O204" s="12" t="str">
        <f>rough!W198</f>
        <v/>
      </c>
      <c r="P204" s="13" t="str">
        <f>rough!AB198</f>
        <v/>
      </c>
    </row>
    <row r="205" spans="1:16" ht="14.25" customHeight="1">
      <c r="A205" s="6" t="s">
        <v>208</v>
      </c>
      <c r="C205" s="11">
        <f>rough!B199</f>
        <v>17659</v>
      </c>
      <c r="E205" s="12">
        <f>rough!V199</f>
        <v>2.7124999999999999</v>
      </c>
      <c r="F205" s="13">
        <f>rough!AA199</f>
        <v>1.4654377880184333</v>
      </c>
      <c r="G205" s="14"/>
      <c r="H205" s="14"/>
      <c r="I205" s="12">
        <f>rough!Y199</f>
        <v>1.4252873563218391</v>
      </c>
      <c r="J205" s="13">
        <f>rough!AD199</f>
        <v>1.1491935483870968</v>
      </c>
      <c r="K205" s="14"/>
      <c r="L205" s="15">
        <f>rough!X199</f>
        <v>1.125</v>
      </c>
      <c r="M205" s="13">
        <f>rough!AC199</f>
        <v>0.74259259259259258</v>
      </c>
      <c r="N205" s="14"/>
      <c r="O205" s="12">
        <f>rough!W199</f>
        <v>1.5</v>
      </c>
      <c r="P205" s="13">
        <f>rough!AB199</f>
        <v>0.4</v>
      </c>
    </row>
    <row r="206" spans="1:16" ht="14.25" customHeight="1">
      <c r="A206" s="6" t="s">
        <v>209</v>
      </c>
      <c r="C206" s="11">
        <f>rough!B200</f>
        <v>137044</v>
      </c>
      <c r="E206" s="12">
        <f>rough!V200</f>
        <v>1.0532724505327244</v>
      </c>
      <c r="F206" s="13">
        <f>rough!AA200</f>
        <v>0.91473988439306353</v>
      </c>
      <c r="G206" s="14"/>
      <c r="H206" s="14"/>
      <c r="I206" s="12">
        <f>rough!Y200</f>
        <v>1.0389294403892944</v>
      </c>
      <c r="J206" s="13">
        <f>rough!AD200</f>
        <v>0.61592505854800939</v>
      </c>
      <c r="K206" s="14"/>
      <c r="L206" s="15">
        <f>rough!X200</f>
        <v>1.0015748031496063</v>
      </c>
      <c r="M206" s="13">
        <f>rough!AC200</f>
        <v>0.22222222222222221</v>
      </c>
      <c r="N206" s="14"/>
      <c r="O206" s="12" t="str">
        <f>rough!W200</f>
        <v/>
      </c>
      <c r="P206" s="13" t="str">
        <f>rough!AB200</f>
        <v/>
      </c>
    </row>
    <row r="207" spans="1:16" ht="14.25" customHeight="1">
      <c r="A207" s="6" t="s">
        <v>210</v>
      </c>
      <c r="C207" s="11">
        <f>rough!B201</f>
        <v>9751</v>
      </c>
      <c r="E207" s="12">
        <f>rough!V201</f>
        <v>0.85483870967741937</v>
      </c>
      <c r="F207" s="13">
        <f>rough!AA201</f>
        <v>2.7264150943396226</v>
      </c>
      <c r="G207" s="14"/>
      <c r="H207" s="14"/>
      <c r="I207" s="12">
        <f>rough!Y201</f>
        <v>1.3739130434782609</v>
      </c>
      <c r="J207" s="13">
        <f>rough!AD201</f>
        <v>1.2088607594936709</v>
      </c>
      <c r="K207" s="14"/>
      <c r="L207" s="15">
        <f>rough!X201</f>
        <v>0.91823899371069184</v>
      </c>
      <c r="M207" s="13">
        <f>rough!AC201</f>
        <v>1.0342465753424657</v>
      </c>
      <c r="N207" s="14"/>
      <c r="O207" s="12">
        <f>rough!W201</f>
        <v>0</v>
      </c>
      <c r="P207" s="13" t="str">
        <f>rough!AB201</f>
        <v/>
      </c>
    </row>
    <row r="208" spans="1:16" ht="14.25" customHeight="1">
      <c r="A208" s="6" t="s">
        <v>211</v>
      </c>
      <c r="C208" s="11">
        <f>rough!B202</f>
        <v>53391</v>
      </c>
      <c r="E208" s="12">
        <f>rough!V202</f>
        <v>0.76712328767123283</v>
      </c>
      <c r="F208" s="13">
        <f>rough!AA202</f>
        <v>1.596938775510204</v>
      </c>
      <c r="G208" s="14"/>
      <c r="H208" s="14"/>
      <c r="I208" s="12">
        <f>rough!Y202</f>
        <v>1</v>
      </c>
      <c r="J208" s="13">
        <f>rough!AD202</f>
        <v>0</v>
      </c>
      <c r="K208" s="14"/>
      <c r="L208" s="15">
        <f>rough!X202</f>
        <v>1.1054913294797688</v>
      </c>
      <c r="M208" s="13">
        <f>rough!AC202</f>
        <v>0.42483660130718953</v>
      </c>
      <c r="N208" s="14"/>
      <c r="O208" s="12" t="str">
        <f>rough!W202</f>
        <v/>
      </c>
      <c r="P208" s="13" t="str">
        <f>rough!AB202</f>
        <v/>
      </c>
    </row>
    <row r="209" spans="1:16" ht="14.25" customHeight="1">
      <c r="A209" s="6" t="s">
        <v>212</v>
      </c>
      <c r="C209" s="11">
        <f>rough!B203</f>
        <v>10058</v>
      </c>
      <c r="E209" s="12">
        <f>rough!V203</f>
        <v>0.81034482758620685</v>
      </c>
      <c r="F209" s="13">
        <f>rough!AA203</f>
        <v>4.042553191489362</v>
      </c>
      <c r="G209" s="14"/>
      <c r="H209" s="14"/>
      <c r="I209" s="12">
        <f>rough!Y203</f>
        <v>1.0869565217391304</v>
      </c>
      <c r="J209" s="13">
        <f>rough!AD203</f>
        <v>0.9</v>
      </c>
      <c r="K209" s="14"/>
      <c r="L209" s="15">
        <f>rough!X203</f>
        <v>1.0916334661354581</v>
      </c>
      <c r="M209" s="13">
        <f>rough!AC203</f>
        <v>1.2372262773722629</v>
      </c>
      <c r="N209" s="14"/>
      <c r="O209" s="12">
        <f>rough!W203</f>
        <v>9</v>
      </c>
      <c r="P209" s="13">
        <f>rough!AB203</f>
        <v>1.0222222222222221</v>
      </c>
    </row>
    <row r="210" spans="1:16" ht="14.25" customHeight="1">
      <c r="A210" s="6" t="s">
        <v>213</v>
      </c>
      <c r="C210" s="11">
        <f>rough!B204</f>
        <v>7767</v>
      </c>
      <c r="E210" s="12">
        <f>rough!V204</f>
        <v>0.68965517241379315</v>
      </c>
      <c r="F210" s="13">
        <f>rough!AA204</f>
        <v>6.3166666666666664</v>
      </c>
      <c r="G210" s="14"/>
      <c r="H210" s="14"/>
      <c r="I210" s="12">
        <f>rough!Y204</f>
        <v>0.79365079365079361</v>
      </c>
      <c r="J210" s="13">
        <f>rough!AD204</f>
        <v>6.42</v>
      </c>
      <c r="K210" s="14"/>
      <c r="L210" s="15">
        <f>rough!X204</f>
        <v>1.0909090909090908</v>
      </c>
      <c r="M210" s="13">
        <f>rough!AC204</f>
        <v>1.5541666666666667</v>
      </c>
      <c r="N210" s="14"/>
      <c r="O210" s="12" t="str">
        <f>rough!W204</f>
        <v/>
      </c>
      <c r="P210" s="13" t="str">
        <f>rough!AB204</f>
        <v/>
      </c>
    </row>
    <row r="211" spans="1:16" ht="14.25" customHeight="1">
      <c r="A211" s="6" t="s">
        <v>214</v>
      </c>
      <c r="C211" s="11">
        <f>rough!B205</f>
        <v>29326</v>
      </c>
      <c r="E211" s="12">
        <f>rough!V205</f>
        <v>0.85219399538106233</v>
      </c>
      <c r="F211" s="13">
        <f>rough!AA205</f>
        <v>5.0813008130081299</v>
      </c>
      <c r="G211" s="14"/>
      <c r="H211" s="14"/>
      <c r="I211" s="12">
        <f>rough!Y205</f>
        <v>0.8601398601398601</v>
      </c>
      <c r="J211" s="13">
        <f>rough!AD205</f>
        <v>4.345528455284553</v>
      </c>
      <c r="K211" s="14"/>
      <c r="L211" s="15">
        <f>rough!X205</f>
        <v>0.99035369774919613</v>
      </c>
      <c r="M211" s="13">
        <f>rough!AC205</f>
        <v>1.5</v>
      </c>
      <c r="N211" s="14"/>
      <c r="O211" s="12">
        <f>rough!W205</f>
        <v>0.76923076923076927</v>
      </c>
      <c r="P211" s="13">
        <f>rough!AB205</f>
        <v>12.1</v>
      </c>
    </row>
    <row r="212" spans="1:16" ht="14.25" customHeight="1">
      <c r="A212" s="6" t="s">
        <v>215</v>
      </c>
      <c r="C212" s="11">
        <f>rough!B206</f>
        <v>71467</v>
      </c>
      <c r="E212" s="12">
        <f>rough!V206</f>
        <v>2.6578947368421053</v>
      </c>
      <c r="F212" s="13">
        <f>rough!AA206</f>
        <v>1.2224422442244225</v>
      </c>
      <c r="G212" s="14"/>
      <c r="H212" s="14"/>
      <c r="I212" s="12">
        <f>rough!Y206</f>
        <v>1.37444279346211</v>
      </c>
      <c r="J212" s="13">
        <f>rough!AD206</f>
        <v>0.98594594594594598</v>
      </c>
      <c r="K212" s="14"/>
      <c r="L212" s="15">
        <f>rough!X206</f>
        <v>0.85072353389185074</v>
      </c>
      <c r="M212" s="13">
        <f>rough!AC206</f>
        <v>0.33303491495076099</v>
      </c>
      <c r="N212" s="14"/>
      <c r="O212" s="12">
        <f>rough!W206</f>
        <v>0.2857142857142857</v>
      </c>
      <c r="P212" s="13">
        <f>rough!AB206</f>
        <v>0</v>
      </c>
    </row>
    <row r="213" spans="1:16" ht="14.25" customHeight="1">
      <c r="A213" s="6" t="s">
        <v>216</v>
      </c>
      <c r="C213" s="11">
        <f>rough!B207</f>
        <v>5508</v>
      </c>
      <c r="E213" s="12">
        <f>rough!V207</f>
        <v>1.9444444444444444</v>
      </c>
      <c r="F213" s="13">
        <f>rough!AA207</f>
        <v>1.6285714285714286</v>
      </c>
      <c r="G213" s="14"/>
      <c r="H213" s="14"/>
      <c r="I213" s="12">
        <f>rough!Y207</f>
        <v>1.15625</v>
      </c>
      <c r="J213" s="13">
        <f>rough!AD207</f>
        <v>2.6756756756756759</v>
      </c>
      <c r="K213" s="14"/>
      <c r="L213" s="15">
        <f>rough!X207</f>
        <v>1</v>
      </c>
      <c r="M213" s="13">
        <f>rough!AC207</f>
        <v>1.1632653061224489</v>
      </c>
      <c r="N213" s="14"/>
      <c r="O213" s="12" t="str">
        <f>rough!W207</f>
        <v/>
      </c>
      <c r="P213" s="13" t="str">
        <f>rough!AB207</f>
        <v/>
      </c>
    </row>
    <row r="214" spans="1:16" ht="14.25" customHeight="1">
      <c r="A214" s="6" t="s">
        <v>217</v>
      </c>
      <c r="C214" s="11">
        <f>rough!B208</f>
        <v>2302</v>
      </c>
      <c r="E214" s="12">
        <f>rough!V208</f>
        <v>1.4516129032258065</v>
      </c>
      <c r="F214" s="13">
        <f>rough!AA208</f>
        <v>2.0222222222222221</v>
      </c>
      <c r="G214" s="14"/>
      <c r="H214" s="14"/>
      <c r="I214" s="12">
        <f>rough!Y208</f>
        <v>0.89473684210526316</v>
      </c>
      <c r="J214" s="13">
        <f>rough!AD208</f>
        <v>1.2941176470588236</v>
      </c>
      <c r="K214" s="14"/>
      <c r="L214" s="15">
        <f>rough!X208</f>
        <v>0.69696969696969702</v>
      </c>
      <c r="M214" s="13">
        <f>rough!AC208</f>
        <v>0.95652173913043481</v>
      </c>
      <c r="N214" s="14"/>
      <c r="O214" s="12">
        <f>rough!W208</f>
        <v>1</v>
      </c>
      <c r="P214" s="13">
        <f>rough!AB208</f>
        <v>1</v>
      </c>
    </row>
    <row r="215" spans="1:16" ht="14.25" customHeight="1">
      <c r="A215" s="6" t="s">
        <v>218</v>
      </c>
      <c r="C215" s="11">
        <f>rough!B209</f>
        <v>16211</v>
      </c>
      <c r="E215" s="12">
        <f>rough!V209</f>
        <v>1.7866666666666666</v>
      </c>
      <c r="F215" s="13">
        <f>rough!AA209</f>
        <v>2.0634328358208953</v>
      </c>
      <c r="G215" s="14"/>
      <c r="H215" s="14"/>
      <c r="I215" s="12">
        <f>rough!Y209</f>
        <v>1.0784313725490196</v>
      </c>
      <c r="J215" s="13">
        <f>rough!AD209</f>
        <v>1.5212121212121212</v>
      </c>
      <c r="K215" s="14"/>
      <c r="L215" s="15">
        <f>rough!X209</f>
        <v>1.0350318471337581</v>
      </c>
      <c r="M215" s="13">
        <f>rough!AC209</f>
        <v>0.13846153846153847</v>
      </c>
      <c r="N215" s="14"/>
      <c r="O215" s="12">
        <f>rough!W209</f>
        <v>1.25</v>
      </c>
      <c r="P215" s="13">
        <f>rough!AB209</f>
        <v>0.4</v>
      </c>
    </row>
    <row r="216" spans="1:16" ht="14.25" customHeight="1">
      <c r="A216" s="6" t="s">
        <v>219</v>
      </c>
      <c r="C216" s="11">
        <f>rough!B210</f>
        <v>3169</v>
      </c>
      <c r="E216" s="12">
        <f>rough!V210</f>
        <v>1.8</v>
      </c>
      <c r="F216" s="13">
        <f>rough!AA210</f>
        <v>2.5238095238095237</v>
      </c>
      <c r="G216" s="14"/>
      <c r="H216" s="14"/>
      <c r="I216" s="12">
        <f>rough!Y210</f>
        <v>0.86363636363636365</v>
      </c>
      <c r="J216" s="13">
        <f>rough!AD210</f>
        <v>3.4210526315789473</v>
      </c>
      <c r="K216" s="14"/>
      <c r="L216" s="15">
        <f>rough!X210</f>
        <v>0.72115384615384615</v>
      </c>
      <c r="M216" s="13">
        <f>rough!AC210</f>
        <v>1.5733333333333333</v>
      </c>
      <c r="N216" s="14"/>
      <c r="O216" s="12" t="str">
        <f>rough!W210</f>
        <v/>
      </c>
      <c r="P216" s="13" t="str">
        <f>rough!AB210</f>
        <v/>
      </c>
    </row>
    <row r="217" spans="1:16" ht="14.25" customHeight="1">
      <c r="A217" s="6" t="s">
        <v>220</v>
      </c>
      <c r="C217" s="11">
        <f>rough!B211</f>
        <v>24192</v>
      </c>
      <c r="E217" s="12">
        <f>rough!V211</f>
        <v>4.2613065326633164</v>
      </c>
      <c r="F217" s="13">
        <f>rough!AA211</f>
        <v>1.0919811320754718</v>
      </c>
      <c r="G217" s="14"/>
      <c r="H217" s="14"/>
      <c r="I217" s="12">
        <f>rough!Y211</f>
        <v>2.2651515151515151</v>
      </c>
      <c r="J217" s="13">
        <f>rough!AD211</f>
        <v>0.99163879598662208</v>
      </c>
      <c r="K217" s="14"/>
      <c r="L217" s="15">
        <f>rough!X211</f>
        <v>1.2984126984126985</v>
      </c>
      <c r="M217" s="13">
        <f>rough!AC211</f>
        <v>0.89975550122249393</v>
      </c>
      <c r="N217" s="14"/>
      <c r="O217" s="12">
        <f>rough!W211</f>
        <v>0.69230769230769229</v>
      </c>
      <c r="P217" s="13">
        <f>rough!AB211</f>
        <v>0.33333333333333331</v>
      </c>
    </row>
    <row r="218" spans="1:16" ht="14.25" customHeight="1">
      <c r="A218" s="6" t="s">
        <v>221</v>
      </c>
      <c r="C218" s="11">
        <f>rough!B212</f>
        <v>2771</v>
      </c>
      <c r="E218" s="12">
        <f>rough!V212</f>
        <v>0.88888888888888884</v>
      </c>
      <c r="F218" s="13">
        <f>rough!AA212</f>
        <v>3.84375</v>
      </c>
      <c r="G218" s="14"/>
      <c r="H218" s="14"/>
      <c r="I218" s="12">
        <f>rough!Y212</f>
        <v>1.1875</v>
      </c>
      <c r="J218" s="13">
        <f>rough!AD212</f>
        <v>2.5789473684210527</v>
      </c>
      <c r="K218" s="14"/>
      <c r="L218" s="15">
        <f>rough!X212</f>
        <v>0.70886075949367089</v>
      </c>
      <c r="M218" s="13">
        <f>rough!AC212</f>
        <v>0.75</v>
      </c>
      <c r="N218" s="14"/>
      <c r="O218" s="12" t="str">
        <f>rough!W212</f>
        <v/>
      </c>
      <c r="P218" s="13" t="str">
        <f>rough!AB212</f>
        <v/>
      </c>
    </row>
    <row r="219" spans="1:16" ht="14.25" customHeight="1">
      <c r="A219" s="6" t="s">
        <v>222</v>
      </c>
      <c r="C219" s="11">
        <f>rough!B213</f>
        <v>249091</v>
      </c>
      <c r="E219" s="12">
        <f>rough!V213</f>
        <v>0.99821002386634849</v>
      </c>
      <c r="F219" s="13">
        <f>rough!AA213</f>
        <v>1.1028093245666468</v>
      </c>
      <c r="G219" s="14"/>
      <c r="H219" s="14"/>
      <c r="I219" s="12">
        <f>rough!Y213</f>
        <v>0.91960352422907488</v>
      </c>
      <c r="J219" s="13">
        <f>rough!AD213</f>
        <v>1.244311377245509</v>
      </c>
      <c r="K219" s="14"/>
      <c r="L219" s="15">
        <f>rough!X213</f>
        <v>1.0812169312169313</v>
      </c>
      <c r="M219" s="13">
        <f>rough!AC213</f>
        <v>0.29459261071690729</v>
      </c>
      <c r="N219" s="14"/>
      <c r="O219" s="12">
        <f>rough!W213</f>
        <v>0.8595744680851064</v>
      </c>
      <c r="P219" s="13">
        <f>rough!AB213</f>
        <v>0.52970297029702973</v>
      </c>
    </row>
    <row r="220" spans="1:16" ht="14.25" customHeight="1">
      <c r="A220" s="6" t="s">
        <v>223</v>
      </c>
      <c r="C220" s="11">
        <f>rough!B214</f>
        <v>10098</v>
      </c>
      <c r="E220" s="12">
        <f>rough!V214</f>
        <v>0.97169811320754718</v>
      </c>
      <c r="F220" s="13">
        <f>rough!AA214</f>
        <v>1.0194174757281553</v>
      </c>
      <c r="G220" s="14"/>
      <c r="H220" s="14"/>
      <c r="I220" s="12">
        <f>rough!Y214</f>
        <v>0.967741935483871</v>
      </c>
      <c r="J220" s="13">
        <f>rough!AD214</f>
        <v>0.85555555555555551</v>
      </c>
      <c r="K220" s="14"/>
      <c r="L220" s="15">
        <f>rough!X214</f>
        <v>0.84732824427480913</v>
      </c>
      <c r="M220" s="13">
        <f>rough!AC214</f>
        <v>0.26126126126126126</v>
      </c>
      <c r="N220" s="14"/>
      <c r="O220" s="12" t="str">
        <f>rough!W214</f>
        <v/>
      </c>
      <c r="P220" s="13" t="str">
        <f>rough!AB214</f>
        <v/>
      </c>
    </row>
    <row r="221" spans="1:16" ht="14.25" customHeight="1">
      <c r="A221" s="6" t="s">
        <v>224</v>
      </c>
      <c r="C221" s="11">
        <f>rough!B215</f>
        <v>66587</v>
      </c>
      <c r="E221" s="12">
        <f>rough!V215</f>
        <v>0.87309644670050757</v>
      </c>
      <c r="F221" s="13">
        <f>rough!AA215</f>
        <v>6.7267441860465116</v>
      </c>
      <c r="G221" s="14"/>
      <c r="H221" s="14"/>
      <c r="I221" s="12">
        <f>rough!Y215</f>
        <v>0.80303030303030298</v>
      </c>
      <c r="J221" s="13">
        <f>rough!AD215</f>
        <v>7.3773584905660377</v>
      </c>
      <c r="K221" s="14"/>
      <c r="L221" s="15">
        <f>rough!X215</f>
        <v>2.6754966887417218</v>
      </c>
      <c r="M221" s="13">
        <f>rough!AC215</f>
        <v>3.0495049504950495</v>
      </c>
      <c r="N221" s="14"/>
      <c r="O221" s="12" t="str">
        <f>rough!W215</f>
        <v/>
      </c>
      <c r="P221" s="13" t="str">
        <f>rough!AB215</f>
        <v/>
      </c>
    </row>
    <row r="222" spans="1:16" ht="14.25" customHeight="1">
      <c r="A222" s="6" t="s">
        <v>225</v>
      </c>
      <c r="C222" s="11">
        <f>rough!B216</f>
        <v>9475</v>
      </c>
      <c r="E222" s="12">
        <f>rough!V216</f>
        <v>0.82195121951219507</v>
      </c>
      <c r="F222" s="13">
        <f>rough!AA216</f>
        <v>0.51632047477744802</v>
      </c>
      <c r="G222" s="14"/>
      <c r="H222" s="14"/>
      <c r="I222" s="12">
        <f>rough!Y216</f>
        <v>1.1538461538461537</v>
      </c>
      <c r="J222" s="13">
        <f>rough!AD216</f>
        <v>0.4456140350877193</v>
      </c>
      <c r="K222" s="14"/>
      <c r="L222" s="15">
        <f>rough!X216</f>
        <v>1.1766467065868262</v>
      </c>
      <c r="M222" s="13">
        <f>rough!AC216</f>
        <v>0.26717557251908397</v>
      </c>
      <c r="N222" s="14"/>
      <c r="O222" s="12" t="str">
        <f>rough!W216</f>
        <v/>
      </c>
      <c r="P222" s="13" t="str">
        <f>rough!AB216</f>
        <v/>
      </c>
    </row>
    <row r="223" spans="1:16" ht="14.25" customHeight="1">
      <c r="A223" s="6" t="s">
        <v>226</v>
      </c>
      <c r="C223" s="11">
        <f>rough!B217</f>
        <v>1387</v>
      </c>
      <c r="E223" s="12">
        <f>rough!V217</f>
        <v>1.25</v>
      </c>
      <c r="F223" s="13">
        <f>rough!AA217</f>
        <v>1.3</v>
      </c>
      <c r="G223" s="14"/>
      <c r="H223" s="14"/>
      <c r="I223" s="12">
        <f>rough!Y217</f>
        <v>1.5454545454545454</v>
      </c>
      <c r="J223" s="13">
        <f>rough!AD217</f>
        <v>0.70588235294117652</v>
      </c>
      <c r="K223" s="14"/>
      <c r="L223" s="15">
        <f>rough!X217</f>
        <v>1.1944444444444444</v>
      </c>
      <c r="M223" s="13">
        <f>rough!AC217</f>
        <v>0.46511627906976744</v>
      </c>
      <c r="N223" s="14"/>
      <c r="O223" s="12">
        <f>rough!W217</f>
        <v>1</v>
      </c>
      <c r="P223" s="13">
        <f>rough!AB217</f>
        <v>0.5</v>
      </c>
    </row>
    <row r="224" spans="1:16" ht="14.25" customHeight="1">
      <c r="A224" s="6" t="s">
        <v>227</v>
      </c>
      <c r="C224" s="11">
        <f>rough!B218</f>
        <v>1235</v>
      </c>
      <c r="E224" s="12">
        <f>rough!V218</f>
        <v>1.1363636363636365</v>
      </c>
      <c r="F224" s="13">
        <f>rough!AA218</f>
        <v>1.88</v>
      </c>
      <c r="G224" s="14"/>
      <c r="H224" s="14"/>
      <c r="I224" s="12">
        <f>rough!Y218</f>
        <v>1.1666666666666667</v>
      </c>
      <c r="J224" s="13">
        <f>rough!AD218</f>
        <v>1.7142857142857142</v>
      </c>
      <c r="K224" s="14"/>
      <c r="L224" s="15">
        <f>rough!X218</f>
        <v>1.6</v>
      </c>
      <c r="M224" s="13">
        <f>rough!AC218</f>
        <v>0.75</v>
      </c>
      <c r="N224" s="14"/>
      <c r="O224" s="12" t="str">
        <f>rough!W218</f>
        <v/>
      </c>
      <c r="P224" s="13" t="str">
        <f>rough!AB218</f>
        <v/>
      </c>
    </row>
    <row r="225" spans="1:16" ht="14.25" customHeight="1">
      <c r="A225" s="6" t="s">
        <v>228</v>
      </c>
      <c r="C225" s="11">
        <f>rough!B219</f>
        <v>3269</v>
      </c>
      <c r="E225" s="12">
        <f>rough!V219</f>
        <v>1.4166666666666667</v>
      </c>
      <c r="F225" s="13">
        <f>rough!AA219</f>
        <v>2.4117647058823528</v>
      </c>
      <c r="G225" s="14"/>
      <c r="H225" s="14"/>
      <c r="I225" s="12">
        <f>rough!Y219</f>
        <v>0.45833333333333331</v>
      </c>
      <c r="J225" s="13">
        <f>rough!AD219</f>
        <v>3.5454545454545454</v>
      </c>
      <c r="K225" s="14"/>
      <c r="L225" s="15">
        <f>rough!X219</f>
        <v>1.6944444444444444</v>
      </c>
      <c r="M225" s="13">
        <f>rough!AC219</f>
        <v>2.377049180327869</v>
      </c>
      <c r="N225" s="14"/>
      <c r="O225" s="12" t="str">
        <f>rough!W219</f>
        <v/>
      </c>
      <c r="P225" s="13" t="str">
        <f>rough!AB219</f>
        <v/>
      </c>
    </row>
    <row r="226" spans="1:16" ht="14.25" customHeight="1">
      <c r="A226" s="6" t="s">
        <v>229</v>
      </c>
      <c r="C226" s="11">
        <f>rough!B220</f>
        <v>6877</v>
      </c>
      <c r="E226" s="12">
        <f>rough!V220</f>
        <v>1.8305084745762712</v>
      </c>
      <c r="F226" s="13">
        <f>rough!AA220</f>
        <v>1.5462962962962963</v>
      </c>
      <c r="G226" s="14"/>
      <c r="H226" s="14"/>
      <c r="I226" s="12">
        <f>rough!Y220</f>
        <v>0.8970588235294118</v>
      </c>
      <c r="J226" s="13">
        <f>rough!AD220</f>
        <v>1.6065573770491803</v>
      </c>
      <c r="K226" s="14"/>
      <c r="L226" s="15">
        <f>rough!X220</f>
        <v>1.0671641791044777</v>
      </c>
      <c r="M226" s="13">
        <f>rough!AC220</f>
        <v>0.39160839160839161</v>
      </c>
      <c r="N226" s="14"/>
      <c r="O226" s="12" t="str">
        <f>rough!W220</f>
        <v/>
      </c>
      <c r="P226" s="13" t="str">
        <f>rough!AB220</f>
        <v/>
      </c>
    </row>
    <row r="227" spans="1:16" ht="14.25" customHeight="1">
      <c r="A227" s="6" t="s">
        <v>230</v>
      </c>
      <c r="C227" s="11">
        <f>rough!B221</f>
        <v>2230708</v>
      </c>
      <c r="E227" s="12">
        <f>rough!V221</f>
        <v>0.99083984186674379</v>
      </c>
      <c r="F227" s="13">
        <f>rough!AA221</f>
        <v>0.82950564421954065</v>
      </c>
      <c r="G227" s="14"/>
      <c r="H227" s="14"/>
      <c r="I227" s="12">
        <f>rough!Y221</f>
        <v>1.087180422002461</v>
      </c>
      <c r="J227" s="13">
        <f>rough!AD221</f>
        <v>0.63292253521126762</v>
      </c>
      <c r="K227" s="14"/>
      <c r="L227" s="15">
        <f>rough!X221</f>
        <v>1.0419041828177649</v>
      </c>
      <c r="M227" s="13">
        <f>rough!AC221</f>
        <v>0.24646808510638299</v>
      </c>
      <c r="N227" s="14"/>
      <c r="O227" s="12">
        <f>rough!W221</f>
        <v>1.0188679245283019</v>
      </c>
      <c r="P227" s="13">
        <f>rough!AB221</f>
        <v>0.17650462962962962</v>
      </c>
    </row>
    <row r="228" spans="1:16" ht="14.25" customHeight="1">
      <c r="A228" s="6" t="s">
        <v>231</v>
      </c>
      <c r="C228" s="11">
        <f>rough!B222</f>
        <v>148813</v>
      </c>
      <c r="E228" s="12">
        <f>rough!V222</f>
        <v>1.497566909975669</v>
      </c>
      <c r="F228" s="13">
        <f>rough!AA222</f>
        <v>1.3744922826969943</v>
      </c>
      <c r="G228" s="14"/>
      <c r="H228" s="14"/>
      <c r="I228" s="12">
        <f>rough!Y222</f>
        <v>1.3171861836562764</v>
      </c>
      <c r="J228" s="13">
        <f>rough!AD222</f>
        <v>0.89702590342180999</v>
      </c>
      <c r="K228" s="14"/>
      <c r="L228" s="15">
        <f>rough!X222</f>
        <v>0.96732495511669658</v>
      </c>
      <c r="M228" s="13">
        <f>rough!AC222</f>
        <v>0.42093541202672607</v>
      </c>
      <c r="N228" s="14"/>
      <c r="O228" s="12">
        <f>rough!W222</f>
        <v>1.3690476190476191</v>
      </c>
      <c r="P228" s="13">
        <f>rough!AB222</f>
        <v>0.76521739130434785</v>
      </c>
    </row>
    <row r="229" spans="1:16" ht="14.25" customHeight="1">
      <c r="A229" s="6" t="s">
        <v>232</v>
      </c>
      <c r="C229" s="11">
        <f>rough!B223</f>
        <v>718</v>
      </c>
      <c r="E229" s="12">
        <f>rough!V223</f>
        <v>0.7142857142857143</v>
      </c>
      <c r="F229" s="13">
        <f>rough!AA223</f>
        <v>12</v>
      </c>
      <c r="G229" s="14"/>
      <c r="H229" s="14"/>
      <c r="I229" s="12">
        <f>rough!Y223</f>
        <v>1.1428571428571428</v>
      </c>
      <c r="J229" s="13">
        <f>rough!AD223</f>
        <v>4.125</v>
      </c>
      <c r="K229" s="14"/>
      <c r="L229" s="15">
        <f>rough!X223</f>
        <v>0.5</v>
      </c>
      <c r="M229" s="13">
        <f>rough!AC223</f>
        <v>3.875</v>
      </c>
      <c r="N229" s="14"/>
      <c r="O229" s="12" t="str">
        <f>rough!W223</f>
        <v/>
      </c>
      <c r="P229" s="13" t="str">
        <f>rough!AB223</f>
        <v/>
      </c>
    </row>
    <row r="230" spans="1:16" ht="14.25" customHeight="1">
      <c r="A230" s="6" t="s">
        <v>233</v>
      </c>
      <c r="C230" s="11">
        <f>rough!B224</f>
        <v>11602</v>
      </c>
      <c r="E230" s="12">
        <f>rough!V224</f>
        <v>1.238532110091743</v>
      </c>
      <c r="F230" s="13">
        <f>rough!AA224</f>
        <v>0.77037037037037037</v>
      </c>
      <c r="G230" s="14"/>
      <c r="H230" s="14"/>
      <c r="I230" s="12">
        <f>rough!Y224</f>
        <v>1.1635220125786163</v>
      </c>
      <c r="J230" s="13">
        <f>rough!AD224</f>
        <v>0.51351351351351349</v>
      </c>
      <c r="K230" s="14"/>
      <c r="L230" s="15">
        <f>rough!X224</f>
        <v>1.2268907563025211</v>
      </c>
      <c r="M230" s="13">
        <f>rough!AC224</f>
        <v>0.35616438356164382</v>
      </c>
      <c r="N230" s="14"/>
      <c r="O230" s="12">
        <f>rough!W224</f>
        <v>1.7272727272727273</v>
      </c>
      <c r="P230" s="13">
        <f>rough!AB224</f>
        <v>0.63157894736842102</v>
      </c>
    </row>
    <row r="231" spans="1:16" ht="14.25" customHeight="1">
      <c r="A231" s="6" t="s">
        <v>234</v>
      </c>
      <c r="C231" s="11">
        <f>rough!B225</f>
        <v>1532</v>
      </c>
      <c r="E231" s="12">
        <f>rough!V225</f>
        <v>2.8666666666666667</v>
      </c>
      <c r="F231" s="13">
        <f>rough!AA225</f>
        <v>1.5348837209302326</v>
      </c>
      <c r="G231" s="14"/>
      <c r="H231" s="14"/>
      <c r="I231" s="12">
        <f>rough!Y225</f>
        <v>1.1578947368421053</v>
      </c>
      <c r="J231" s="13">
        <f>rough!AD225</f>
        <v>0.59090909090909094</v>
      </c>
      <c r="K231" s="14"/>
      <c r="L231" s="15">
        <f>rough!X225</f>
        <v>1.6666666666666667</v>
      </c>
      <c r="M231" s="13">
        <f>rough!AC225</f>
        <v>0.8666666666666667</v>
      </c>
      <c r="N231" s="14"/>
      <c r="O231" s="12">
        <f>rough!W225</f>
        <v>0</v>
      </c>
      <c r="P231" s="13" t="str">
        <f>rough!AB225</f>
        <v/>
      </c>
    </row>
    <row r="232" spans="1:16" ht="14.25" customHeight="1">
      <c r="A232" s="6" t="s">
        <v>235</v>
      </c>
      <c r="C232" s="11">
        <f>rough!B226</f>
        <v>31547</v>
      </c>
      <c r="E232" s="12">
        <f>rough!V226</f>
        <v>2.8699551569506725</v>
      </c>
      <c r="F232" s="13">
        <f>rough!AA226</f>
        <v>1.1984375</v>
      </c>
      <c r="G232" s="14"/>
      <c r="H232" s="14"/>
      <c r="I232" s="12">
        <f>rough!Y226</f>
        <v>1.8333333333333333</v>
      </c>
      <c r="J232" s="13">
        <f>rough!AD226</f>
        <v>0.7648221343873518</v>
      </c>
      <c r="K232" s="14"/>
      <c r="L232" s="15">
        <f>rough!X226</f>
        <v>1.0810157194679564</v>
      </c>
      <c r="M232" s="13">
        <f>rough!AC226</f>
        <v>0.65100671140939592</v>
      </c>
      <c r="N232" s="14"/>
      <c r="O232" s="12">
        <f>rough!W226</f>
        <v>3.3333333333333335</v>
      </c>
      <c r="P232" s="13">
        <f>rough!AB226</f>
        <v>0.95</v>
      </c>
    </row>
    <row r="233" spans="1:16" ht="14.25" customHeight="1">
      <c r="A233" s="6" t="s">
        <v>236</v>
      </c>
      <c r="C233" s="11">
        <f>rough!B227</f>
        <v>120103</v>
      </c>
      <c r="E233" s="12">
        <f>rough!V227</f>
        <v>1.109375</v>
      </c>
      <c r="F233" s="13">
        <f>rough!AA227</f>
        <v>1.2211267605633802</v>
      </c>
      <c r="G233" s="14"/>
      <c r="H233" s="14"/>
      <c r="I233" s="12">
        <f>rough!Y227</f>
        <v>1.1716417910447761</v>
      </c>
      <c r="J233" s="13">
        <f>rough!AD227</f>
        <v>0.61677282377919318</v>
      </c>
      <c r="K233" s="14"/>
      <c r="L233" s="15">
        <f>rough!X227</f>
        <v>1.0474322396576319</v>
      </c>
      <c r="M233" s="13">
        <f>rough!AC227</f>
        <v>0.23493360572012256</v>
      </c>
      <c r="N233" s="14"/>
      <c r="O233" s="12">
        <f>rough!W227</f>
        <v>1.1944444444444444</v>
      </c>
      <c r="P233" s="13">
        <f>rough!AB227</f>
        <v>0.55813953488372092</v>
      </c>
    </row>
    <row r="234" spans="1:16" ht="14.25" customHeight="1">
      <c r="A234" s="6" t="s">
        <v>237</v>
      </c>
      <c r="C234" s="11">
        <f>rough!B228</f>
        <v>1363767</v>
      </c>
      <c r="E234" s="12">
        <f>rough!V228</f>
        <v>0.87749387469373463</v>
      </c>
      <c r="F234" s="13">
        <f>rough!AA228</f>
        <v>2.0086158755484642</v>
      </c>
      <c r="G234" s="14"/>
      <c r="H234" s="14"/>
      <c r="I234" s="12">
        <f>rough!Y228</f>
        <v>1.037986024010034</v>
      </c>
      <c r="J234" s="13">
        <f>rough!AD228</f>
        <v>1.3738995339202487</v>
      </c>
      <c r="K234" s="14"/>
      <c r="L234" s="15">
        <f>rough!X228</f>
        <v>0.92209897178746902</v>
      </c>
      <c r="M234" s="13">
        <f>rough!AC228</f>
        <v>0.52754737709420485</v>
      </c>
      <c r="N234" s="14"/>
      <c r="O234" s="12">
        <f>rough!W228</f>
        <v>0.80645161290322576</v>
      </c>
      <c r="P234" s="13">
        <f>rough!AB228</f>
        <v>0.68705882352941172</v>
      </c>
    </row>
    <row r="235" spans="1:16" ht="14.25" customHeight="1">
      <c r="A235" s="6" t="s">
        <v>238</v>
      </c>
      <c r="C235" s="11">
        <f>rough!B229</f>
        <v>14489</v>
      </c>
      <c r="E235" s="12">
        <f>rough!V229</f>
        <v>1.3275862068965518</v>
      </c>
      <c r="F235" s="13">
        <f>rough!AA229</f>
        <v>33.753246753246756</v>
      </c>
      <c r="G235" s="14"/>
      <c r="H235" s="14"/>
      <c r="I235" s="12">
        <f>rough!Y229</f>
        <v>1.4905660377358489</v>
      </c>
      <c r="J235" s="13">
        <f>rough!AD229</f>
        <v>35.367088607594937</v>
      </c>
      <c r="K235" s="14"/>
      <c r="L235" s="15">
        <f>rough!X229</f>
        <v>1.2553191489361701</v>
      </c>
      <c r="M235" s="13">
        <f>rough!AC229</f>
        <v>4.2796610169491522</v>
      </c>
      <c r="N235" s="14"/>
      <c r="O235" s="12" t="str">
        <f>rough!W229</f>
        <v/>
      </c>
      <c r="P235" s="13" t="str">
        <f>rough!AB229</f>
        <v/>
      </c>
    </row>
    <row r="236" spans="1:16" ht="14.25" customHeight="1">
      <c r="A236" s="6" t="s">
        <v>239</v>
      </c>
      <c r="C236" s="11">
        <f>rough!B230</f>
        <v>20560</v>
      </c>
      <c r="E236" s="12">
        <f>rough!V230</f>
        <v>2.4022988505747125</v>
      </c>
      <c r="F236" s="13">
        <f>rough!AA230</f>
        <v>2.0526315789473686</v>
      </c>
      <c r="G236" s="14"/>
      <c r="H236" s="14"/>
      <c r="I236" s="12">
        <f>rough!Y230</f>
        <v>0.90849673202614378</v>
      </c>
      <c r="J236" s="13">
        <f>rough!AD230</f>
        <v>2.7733812949640289</v>
      </c>
      <c r="K236" s="14"/>
      <c r="L236" s="15">
        <f>rough!X230</f>
        <v>1.2741228070175439</v>
      </c>
      <c r="M236" s="13">
        <f>rough!AC230</f>
        <v>0.52667814113597244</v>
      </c>
      <c r="N236" s="14"/>
      <c r="O236" s="12">
        <f>rough!W230</f>
        <v>0</v>
      </c>
      <c r="P236" s="13" t="str">
        <f>rough!AB230</f>
        <v/>
      </c>
    </row>
    <row r="237" spans="1:16" ht="14.25" customHeight="1">
      <c r="A237" s="6" t="s">
        <v>240</v>
      </c>
      <c r="C237" s="11">
        <f>rough!B231</f>
        <v>44050</v>
      </c>
      <c r="E237" s="12">
        <f>rough!V231</f>
        <v>0.77317339149400222</v>
      </c>
      <c r="F237" s="13">
        <f>rough!AA231</f>
        <v>1.6798307475317349</v>
      </c>
      <c r="G237" s="14"/>
      <c r="H237" s="14"/>
      <c r="I237" s="12">
        <f>rough!Y231</f>
        <v>0.80579710144927541</v>
      </c>
      <c r="J237" s="13">
        <f>rough!AD231</f>
        <v>1.3021582733812949</v>
      </c>
      <c r="K237" s="14"/>
      <c r="L237" s="15">
        <f>rough!X231</f>
        <v>1.2</v>
      </c>
      <c r="M237" s="13">
        <f>rough!AC231</f>
        <v>0.66145833333333337</v>
      </c>
      <c r="N237" s="14"/>
      <c r="O237" s="12" t="str">
        <f>rough!W231</f>
        <v/>
      </c>
      <c r="P237" s="13" t="str">
        <f>rough!AB231</f>
        <v/>
      </c>
    </row>
    <row r="238" spans="1:16" ht="14.25" customHeight="1">
      <c r="A238" s="6" t="s">
        <v>241</v>
      </c>
      <c r="C238" s="11">
        <f>rough!B232</f>
        <v>3128</v>
      </c>
      <c r="E238" s="12">
        <f>rough!V232</f>
        <v>0.3235294117647059</v>
      </c>
      <c r="F238" s="13">
        <f>rough!AA232</f>
        <v>6.666666666666667</v>
      </c>
      <c r="G238" s="14"/>
      <c r="H238" s="14"/>
      <c r="I238" s="12">
        <f>rough!Y232</f>
        <v>0.53333333333333333</v>
      </c>
      <c r="J238" s="13">
        <f>rough!AD232</f>
        <v>5.125</v>
      </c>
      <c r="K238" s="14"/>
      <c r="L238" s="15">
        <f>rough!X232</f>
        <v>1.6666666666666667</v>
      </c>
      <c r="M238" s="13">
        <f>rough!AC232</f>
        <v>1.7333333333333334</v>
      </c>
      <c r="N238" s="14"/>
      <c r="O238" s="12" t="str">
        <f>rough!W232</f>
        <v/>
      </c>
      <c r="P238" s="13" t="str">
        <f>rough!AB232</f>
        <v/>
      </c>
    </row>
    <row r="239" spans="1:16" ht="14.25" customHeight="1">
      <c r="A239" s="6" t="s">
        <v>242</v>
      </c>
      <c r="C239" s="11">
        <f>rough!B233</f>
        <v>25138</v>
      </c>
      <c r="E239" s="12">
        <f>rough!V233</f>
        <v>2.2872340425531914</v>
      </c>
      <c r="F239" s="13">
        <f>rough!AA233</f>
        <v>1.3813953488372093</v>
      </c>
      <c r="G239" s="14"/>
      <c r="H239" s="14"/>
      <c r="I239" s="12">
        <f>rough!Y233</f>
        <v>1.1384615384615384</v>
      </c>
      <c r="J239" s="13">
        <f>rough!AD233</f>
        <v>1.2409909909909911</v>
      </c>
      <c r="K239" s="14"/>
      <c r="L239" s="15">
        <f>rough!X233</f>
        <v>1.1388132825258575</v>
      </c>
      <c r="M239" s="13">
        <f>rough!AC233</f>
        <v>0.44598470363288717</v>
      </c>
      <c r="N239" s="14"/>
      <c r="O239" s="12" t="str">
        <f>rough!W233</f>
        <v/>
      </c>
      <c r="P239" s="13" t="str">
        <f>rough!AB233</f>
        <v/>
      </c>
    </row>
    <row r="240" spans="1:16" ht="14.25" customHeight="1">
      <c r="A240" s="6" t="s">
        <v>243</v>
      </c>
      <c r="C240" s="11">
        <f>rough!B234</f>
        <v>47999</v>
      </c>
      <c r="E240" s="12">
        <f>rough!V234</f>
        <v>1.0977443609022557</v>
      </c>
      <c r="F240" s="13">
        <f>rough!AA234</f>
        <v>1.7910958904109588</v>
      </c>
      <c r="G240" s="14"/>
      <c r="H240" s="14"/>
      <c r="I240" s="12">
        <f>rough!Y234</f>
        <v>1.242130750605327</v>
      </c>
      <c r="J240" s="13">
        <f>rough!AD234</f>
        <v>0.84405458089668617</v>
      </c>
      <c r="K240" s="14"/>
      <c r="L240" s="15">
        <f>rough!X234</f>
        <v>1.40431654676259</v>
      </c>
      <c r="M240" s="13">
        <f>rough!AC234</f>
        <v>0.75102459016393441</v>
      </c>
      <c r="N240" s="14"/>
      <c r="O240" s="12" t="str">
        <f>rough!W234</f>
        <v/>
      </c>
      <c r="P240" s="13" t="str">
        <f>rough!AB234</f>
        <v/>
      </c>
    </row>
    <row r="241" spans="1:16" ht="14.25" customHeight="1">
      <c r="A241" s="6" t="s">
        <v>244</v>
      </c>
      <c r="C241" s="11">
        <f>rough!B235</f>
        <v>65304</v>
      </c>
      <c r="E241" s="12">
        <f>rough!V235</f>
        <v>0.97046413502109707</v>
      </c>
      <c r="F241" s="13">
        <f>rough!AA235</f>
        <v>1.2869565217391303</v>
      </c>
      <c r="G241" s="14"/>
      <c r="H241" s="14"/>
      <c r="I241" s="12">
        <f>rough!Y235</f>
        <v>1.1973244147157192</v>
      </c>
      <c r="J241" s="13">
        <f>rough!AD235</f>
        <v>0.86871508379888274</v>
      </c>
      <c r="K241" s="14"/>
      <c r="L241" s="15">
        <f>rough!X235</f>
        <v>1.0727969348659003</v>
      </c>
      <c r="M241" s="13">
        <f>rough!AC235</f>
        <v>0.38035714285714284</v>
      </c>
      <c r="N241" s="14"/>
      <c r="O241" s="12" t="str">
        <f>rough!W235</f>
        <v/>
      </c>
      <c r="P241" s="13" t="str">
        <f>rough!AB235</f>
        <v/>
      </c>
    </row>
    <row r="242" spans="1:16" ht="14.25" customHeight="1">
      <c r="A242" s="6" t="s">
        <v>245</v>
      </c>
      <c r="C242" s="11">
        <f>rough!B236</f>
        <v>91949</v>
      </c>
      <c r="E242" s="12">
        <f>rough!V236</f>
        <v>0.99435825105782794</v>
      </c>
      <c r="F242" s="13">
        <f>rough!AA236</f>
        <v>1.6226950354609928</v>
      </c>
      <c r="G242" s="14"/>
      <c r="H242" s="14"/>
      <c r="I242" s="12">
        <f>rough!Y236</f>
        <v>1.2191901408450705</v>
      </c>
      <c r="J242" s="13">
        <f>rough!AD236</f>
        <v>0.76606498194945849</v>
      </c>
      <c r="K242" s="14"/>
      <c r="L242" s="15">
        <f>rough!X236</f>
        <v>0.95836087243886314</v>
      </c>
      <c r="M242" s="13">
        <f>rough!AC236</f>
        <v>0.25862068965517243</v>
      </c>
      <c r="N242" s="14"/>
      <c r="O242" s="12" t="str">
        <f>rough!W236</f>
        <v/>
      </c>
      <c r="P242" s="13" t="str">
        <f>rough!AB236</f>
        <v/>
      </c>
    </row>
    <row r="243" spans="1:16" ht="14.25" customHeight="1">
      <c r="A243" s="6" t="s">
        <v>246</v>
      </c>
      <c r="C243" s="11">
        <f>rough!B237</f>
        <v>83722</v>
      </c>
      <c r="E243" s="12">
        <f>rough!V237</f>
        <v>1.0162454873646209</v>
      </c>
      <c r="F243" s="13">
        <f>rough!AA237</f>
        <v>1.3214920071047958</v>
      </c>
      <c r="G243" s="14"/>
      <c r="H243" s="14"/>
      <c r="I243" s="12">
        <f>rough!Y237</f>
        <v>1.4339622641509433</v>
      </c>
      <c r="J243" s="13">
        <f>rough!AD237</f>
        <v>0.64473684210526316</v>
      </c>
      <c r="K243" s="14"/>
      <c r="L243" s="15">
        <f>rough!X237</f>
        <v>1.0577507598784195</v>
      </c>
      <c r="M243" s="13">
        <f>rough!AC237</f>
        <v>0.77777777777777779</v>
      </c>
      <c r="N243" s="14"/>
      <c r="O243" s="12" t="str">
        <f>rough!W237</f>
        <v/>
      </c>
      <c r="P243" s="13" t="str">
        <f>rough!AB237</f>
        <v/>
      </c>
    </row>
    <row r="244" spans="1:16" ht="14.25" customHeight="1">
      <c r="A244" s="6" t="s">
        <v>247</v>
      </c>
      <c r="C244" s="11">
        <f>rough!B238</f>
        <v>65109</v>
      </c>
      <c r="E244" s="12">
        <f>rough!V238</f>
        <v>1.2119565217391304</v>
      </c>
      <c r="F244" s="13">
        <f>rough!AA238</f>
        <v>1.1240657698056802</v>
      </c>
      <c r="G244" s="14"/>
      <c r="H244" s="14"/>
      <c r="I244" s="12" t="str">
        <f>rough!Y238</f>
        <v/>
      </c>
      <c r="J244" s="13" t="str">
        <f>rough!AD238</f>
        <v/>
      </c>
      <c r="K244" s="14"/>
      <c r="L244" s="15">
        <f>rough!X238</f>
        <v>1.0030721966205838</v>
      </c>
      <c r="M244" s="13">
        <f>rough!AC238</f>
        <v>1.0765696784073506</v>
      </c>
      <c r="N244" s="14"/>
      <c r="O244" s="12" t="str">
        <f>rough!W238</f>
        <v/>
      </c>
      <c r="P244" s="13" t="str">
        <f>rough!AB238</f>
        <v/>
      </c>
    </row>
    <row r="245" spans="1:16" ht="14.25" customHeight="1">
      <c r="A245" s="6" t="s">
        <v>248</v>
      </c>
      <c r="C245" s="11">
        <f>rough!B239</f>
        <v>11038</v>
      </c>
      <c r="E245" s="12">
        <f>rough!V239</f>
        <v>1.032258064516129</v>
      </c>
      <c r="F245" s="13">
        <f>rough!AA239</f>
        <v>0.95833333333333337</v>
      </c>
      <c r="G245" s="14"/>
      <c r="H245" s="14"/>
      <c r="I245" s="12">
        <f>rough!Y239</f>
        <v>0.96373056994818651</v>
      </c>
      <c r="J245" s="13">
        <f>rough!AD239</f>
        <v>0.62365591397849462</v>
      </c>
      <c r="K245" s="14"/>
      <c r="L245" s="15">
        <f>rough!X239</f>
        <v>1.4126984126984128</v>
      </c>
      <c r="M245" s="13">
        <f>rough!AC239</f>
        <v>0.68164794007490637</v>
      </c>
      <c r="N245" s="14"/>
      <c r="O245" s="12" t="str">
        <f>rough!W239</f>
        <v/>
      </c>
      <c r="P245" s="13" t="str">
        <f>rough!AB239</f>
        <v/>
      </c>
    </row>
    <row r="246" spans="1:16" ht="14.25" customHeight="1">
      <c r="A246" s="6" t="s">
        <v>249</v>
      </c>
      <c r="C246" s="11">
        <f>rough!B240</f>
        <v>37810</v>
      </c>
      <c r="E246" s="12">
        <f>rough!V240</f>
        <v>0.51419558359621453</v>
      </c>
      <c r="F246" s="13">
        <f>rough!AA240</f>
        <v>2.2208588957055215</v>
      </c>
      <c r="G246" s="14"/>
      <c r="H246" s="14"/>
      <c r="I246" s="12" t="str">
        <f>rough!Y240</f>
        <v/>
      </c>
      <c r="J246" s="13" t="str">
        <f>rough!AD240</f>
        <v/>
      </c>
      <c r="K246" s="14"/>
      <c r="L246" s="15">
        <f>rough!X240</f>
        <v>1.0948795180722892</v>
      </c>
      <c r="M246" s="13">
        <f>rough!AC240</f>
        <v>0.64236588720770293</v>
      </c>
      <c r="N246" s="14"/>
      <c r="O246" s="12" t="str">
        <f>rough!W240</f>
        <v/>
      </c>
      <c r="P246" s="13" t="str">
        <f>rough!AB240</f>
        <v/>
      </c>
    </row>
    <row r="247" spans="1:16" ht="14.25" customHeight="1">
      <c r="A247" s="6" t="s">
        <v>250</v>
      </c>
      <c r="C247" s="11">
        <f>rough!B241</f>
        <v>272823</v>
      </c>
      <c r="E247" s="12">
        <f>rough!V241</f>
        <v>0.90166173457773735</v>
      </c>
      <c r="F247" s="13">
        <f>rough!AA241</f>
        <v>0.9224943196162585</v>
      </c>
      <c r="G247" s="14"/>
      <c r="H247" s="14"/>
      <c r="I247" s="12">
        <f>rough!Y241</f>
        <v>0.92699115044247793</v>
      </c>
      <c r="J247" s="13">
        <f>rough!AD241</f>
        <v>1.2517899761336515</v>
      </c>
      <c r="K247" s="14"/>
      <c r="L247" s="15">
        <f>rough!X241</f>
        <v>1.0045470444211262</v>
      </c>
      <c r="M247" s="13">
        <f>rough!AC241</f>
        <v>0.56232590529247906</v>
      </c>
      <c r="N247" s="14"/>
      <c r="O247" s="12" t="str">
        <f>rough!W241</f>
        <v/>
      </c>
      <c r="P247" s="13" t="str">
        <f>rough!AB241</f>
        <v/>
      </c>
    </row>
    <row r="248" spans="1:16" ht="14.25" customHeight="1">
      <c r="A248" s="6" t="s">
        <v>251</v>
      </c>
      <c r="C248" s="11">
        <f>rough!B242</f>
        <v>42035</v>
      </c>
      <c r="E248" s="12">
        <f>rough!V242</f>
        <v>1.3775743707093822</v>
      </c>
      <c r="F248" s="13">
        <f>rough!AA242</f>
        <v>3.9950166112956809</v>
      </c>
      <c r="G248" s="14"/>
      <c r="H248" s="14"/>
      <c r="I248" s="12">
        <f>rough!Y242</f>
        <v>1.3602771362586605</v>
      </c>
      <c r="J248" s="13">
        <f>rough!AD242</f>
        <v>2.5602716468590834</v>
      </c>
      <c r="K248" s="14"/>
      <c r="L248" s="15">
        <f>rough!X242</f>
        <v>1.3078055964653903</v>
      </c>
      <c r="M248" s="13">
        <f>rough!AC242</f>
        <v>1.1554054054054055</v>
      </c>
      <c r="N248" s="14"/>
      <c r="O248" s="12">
        <f>rough!W242</f>
        <v>0.42499999999999999</v>
      </c>
      <c r="P248" s="13">
        <f>rough!AB242</f>
        <v>9.5294117647058822</v>
      </c>
    </row>
    <row r="249" spans="1:16" ht="14.25" customHeight="1">
      <c r="A249" s="6" t="s">
        <v>252</v>
      </c>
      <c r="C249" s="11">
        <f>rough!B243</f>
        <v>4824</v>
      </c>
      <c r="E249" s="12">
        <f>rough!V243</f>
        <v>2.0434782608695654</v>
      </c>
      <c r="F249" s="13">
        <f>rough!AA243</f>
        <v>1.6099290780141844</v>
      </c>
      <c r="G249" s="14"/>
      <c r="H249" s="14"/>
      <c r="I249" s="12">
        <f>rough!Y243</f>
        <v>0.97959183673469385</v>
      </c>
      <c r="J249" s="13">
        <f>rough!AD243</f>
        <v>1.0416666666666667</v>
      </c>
      <c r="K249" s="14"/>
      <c r="L249" s="15">
        <f>rough!X243</f>
        <v>0.90243902439024393</v>
      </c>
      <c r="M249" s="13">
        <f>rough!AC243</f>
        <v>0.91891891891891897</v>
      </c>
      <c r="N249" s="14"/>
      <c r="O249" s="12">
        <f>rough!W243</f>
        <v>1.5</v>
      </c>
      <c r="P249" s="13">
        <f>rough!AB243</f>
        <v>0.66666666666666663</v>
      </c>
    </row>
    <row r="250" spans="1:16" ht="14.25" customHeight="1">
      <c r="A250" s="6" t="s">
        <v>253</v>
      </c>
      <c r="C250" s="11">
        <f>rough!B244</f>
        <v>129984</v>
      </c>
      <c r="E250" s="12">
        <f>rough!V244</f>
        <v>1.2341325811001411</v>
      </c>
      <c r="F250" s="13">
        <f>rough!AA244</f>
        <v>0.97199999999999998</v>
      </c>
      <c r="G250" s="14"/>
      <c r="H250" s="14"/>
      <c r="I250" s="12">
        <f>rough!Y244</f>
        <v>1.0403587443946187</v>
      </c>
      <c r="J250" s="13">
        <f>rough!AD244</f>
        <v>0.8243534482758621</v>
      </c>
      <c r="K250" s="14"/>
      <c r="L250" s="15">
        <f>rough!X244</f>
        <v>1.1230265117664582</v>
      </c>
      <c r="M250" s="13">
        <f>rough!AC244</f>
        <v>0.51777188328912471</v>
      </c>
      <c r="N250" s="14"/>
      <c r="O250" s="12">
        <f>rough!W244</f>
        <v>0.98148148148148151</v>
      </c>
      <c r="P250" s="13">
        <f>rough!AB244</f>
        <v>0.52830188679245282</v>
      </c>
    </row>
    <row r="251" spans="1:16" ht="14.25" customHeight="1">
      <c r="A251" s="6" t="s">
        <v>254</v>
      </c>
      <c r="C251" s="11">
        <f>rough!B245</f>
        <v>12455</v>
      </c>
      <c r="E251" s="12">
        <f>rough!V245</f>
        <v>1.7651515151515151</v>
      </c>
      <c r="F251" s="13">
        <f>rough!AA245</f>
        <v>0.25751072961373389</v>
      </c>
      <c r="G251" s="14"/>
      <c r="H251" s="14"/>
      <c r="I251" s="12">
        <f>rough!Y245</f>
        <v>1.8671875</v>
      </c>
      <c r="J251" s="13">
        <f>rough!AD245</f>
        <v>0.57322175732217573</v>
      </c>
      <c r="K251" s="14"/>
      <c r="L251" s="15">
        <f>rough!X245</f>
        <v>1.6357142857142857</v>
      </c>
      <c r="M251" s="13">
        <f>rough!AC245</f>
        <v>0.27510917030567683</v>
      </c>
      <c r="N251" s="14"/>
      <c r="O251" s="12">
        <f>rough!W245</f>
        <v>1</v>
      </c>
      <c r="P251" s="13">
        <f>rough!AB245</f>
        <v>11</v>
      </c>
    </row>
    <row r="252" spans="1:16" ht="14.25" customHeight="1">
      <c r="A252" s="6" t="s">
        <v>255</v>
      </c>
      <c r="C252" s="11">
        <f>rough!B246</f>
        <v>20027</v>
      </c>
      <c r="E252" s="12">
        <f>rough!V246</f>
        <v>0.58479532163742687</v>
      </c>
      <c r="F252" s="13">
        <f>rough!AA246</f>
        <v>1.165</v>
      </c>
      <c r="G252" s="14"/>
      <c r="H252" s="14"/>
      <c r="I252" s="12">
        <f>rough!Y246</f>
        <v>0.8928571428571429</v>
      </c>
      <c r="J252" s="13">
        <f>rough!AD246</f>
        <v>0.7</v>
      </c>
      <c r="K252" s="14"/>
      <c r="L252" s="15">
        <f>rough!X246</f>
        <v>0.97996661101836391</v>
      </c>
      <c r="M252" s="13">
        <f>rough!AC246</f>
        <v>0.293015332197615</v>
      </c>
      <c r="N252" s="14"/>
      <c r="O252" s="12">
        <f>rough!W246</f>
        <v>1</v>
      </c>
      <c r="P252" s="13">
        <f>rough!AB246</f>
        <v>0.25</v>
      </c>
    </row>
    <row r="253" spans="1:16" ht="14.25" customHeight="1">
      <c r="A253" s="6" t="s">
        <v>256</v>
      </c>
      <c r="C253" s="11">
        <f>rough!B247</f>
        <v>727480</v>
      </c>
      <c r="E253" s="12">
        <f>rough!V247</f>
        <v>1.0418745931872424</v>
      </c>
      <c r="F253" s="13">
        <f>rough!AA247</f>
        <v>0.80195751770095791</v>
      </c>
      <c r="G253" s="14"/>
      <c r="H253" s="14"/>
      <c r="I253" s="12">
        <f>rough!Y247</f>
        <v>1.1736896197327853</v>
      </c>
      <c r="J253" s="13">
        <f>rough!AD247</f>
        <v>0.69497956800934035</v>
      </c>
      <c r="K253" s="14"/>
      <c r="L253" s="15">
        <f>rough!X247</f>
        <v>1.067870667055054</v>
      </c>
      <c r="M253" s="13">
        <f>rough!AC247</f>
        <v>0.53082378614293513</v>
      </c>
      <c r="N253" s="14"/>
      <c r="O253" s="12">
        <f>rough!W247</f>
        <v>0.9301204819277108</v>
      </c>
      <c r="P253" s="13">
        <f>rough!AB247</f>
        <v>0.25129533678756477</v>
      </c>
    </row>
    <row r="254" spans="1:16" ht="14.25" customHeight="1">
      <c r="A254" s="6" t="s">
        <v>257</v>
      </c>
      <c r="C254" s="11">
        <f>rough!B248</f>
        <v>55415</v>
      </c>
      <c r="E254" s="12">
        <f>rough!V248</f>
        <v>1.2073170731707317</v>
      </c>
      <c r="F254" s="13">
        <f>rough!AA248</f>
        <v>1.0828282828282829</v>
      </c>
      <c r="G254" s="14"/>
      <c r="H254" s="14"/>
      <c r="I254" s="12">
        <f>rough!Y248</f>
        <v>1.1024498886414253</v>
      </c>
      <c r="J254" s="13">
        <f>rough!AD248</f>
        <v>0.84242424242424241</v>
      </c>
      <c r="K254" s="14"/>
      <c r="L254" s="15">
        <f>rough!X248</f>
        <v>0.95432692307692313</v>
      </c>
      <c r="M254" s="13">
        <f>rough!AC248</f>
        <v>0.80352644836272036</v>
      </c>
      <c r="N254" s="14"/>
      <c r="O254" s="12">
        <f>rough!W248</f>
        <v>1.2307692307692308</v>
      </c>
      <c r="P254" s="13">
        <f>rough!AB248</f>
        <v>0.21875</v>
      </c>
    </row>
    <row r="255" spans="1:16" ht="14.25" customHeight="1">
      <c r="A255" s="6" t="s">
        <v>258</v>
      </c>
      <c r="C255" s="11">
        <f>rough!B249</f>
        <v>7381</v>
      </c>
      <c r="E255" s="12">
        <f>rough!V249</f>
        <v>1.7840909090909092</v>
      </c>
      <c r="F255" s="13">
        <f>rough!AA249</f>
        <v>1.7834394904458599</v>
      </c>
      <c r="G255" s="14"/>
      <c r="H255" s="14"/>
      <c r="I255" s="12">
        <f>rough!Y249</f>
        <v>1.8301886792452831</v>
      </c>
      <c r="J255" s="13">
        <f>rough!AD249</f>
        <v>1.2164948453608246</v>
      </c>
      <c r="K255" s="14"/>
      <c r="L255" s="15">
        <f>rough!X249</f>
        <v>1.1057692307692308</v>
      </c>
      <c r="M255" s="13">
        <f>rough!AC249</f>
        <v>0.4</v>
      </c>
      <c r="N255" s="14"/>
      <c r="O255" s="12" t="str">
        <f>rough!W249</f>
        <v/>
      </c>
      <c r="P255" s="13" t="str">
        <f>rough!AB249</f>
        <v/>
      </c>
    </row>
    <row r="256" spans="1:16" ht="14.25" customHeight="1">
      <c r="A256" s="6" t="s">
        <v>259</v>
      </c>
      <c r="C256" s="11">
        <f>rough!B250</f>
        <v>81275</v>
      </c>
      <c r="E256" s="12">
        <f>rough!V250</f>
        <v>1.474390243902439</v>
      </c>
      <c r="F256" s="13">
        <f>rough!AA250</f>
        <v>0.96443341604631927</v>
      </c>
      <c r="G256" s="14"/>
      <c r="H256" s="14"/>
      <c r="I256" s="12">
        <f>rough!Y250</f>
        <v>1.3816793893129771</v>
      </c>
      <c r="J256" s="13">
        <f>rough!AD250</f>
        <v>1.0441988950276244</v>
      </c>
      <c r="K256" s="14"/>
      <c r="L256" s="15">
        <f>rough!X250</f>
        <v>1.2322695035460993</v>
      </c>
      <c r="M256" s="13">
        <f>rough!AC250</f>
        <v>0.74892086330935248</v>
      </c>
      <c r="N256" s="14"/>
      <c r="O256" s="12" t="str">
        <f>rough!W250</f>
        <v/>
      </c>
      <c r="P256" s="13" t="str">
        <f>rough!AB250</f>
        <v/>
      </c>
    </row>
    <row r="257" spans="1:17" ht="14.25" customHeight="1">
      <c r="A257" s="6" t="s">
        <v>260</v>
      </c>
      <c r="C257" s="11">
        <f>rough!B251</f>
        <v>48742</v>
      </c>
      <c r="E257" s="12">
        <f>rough!V251</f>
        <v>0.85635359116022103</v>
      </c>
      <c r="F257" s="13">
        <f>rough!AA251</f>
        <v>2.8322580645161288</v>
      </c>
      <c r="G257" s="14"/>
      <c r="H257" s="14"/>
      <c r="I257" s="12">
        <f>rough!Y251</f>
        <v>0.98739495798319332</v>
      </c>
      <c r="J257" s="13">
        <f>rough!AD251</f>
        <v>1.548936170212766</v>
      </c>
      <c r="K257" s="14"/>
      <c r="L257" s="15">
        <f>rough!X251</f>
        <v>1.006765899864682</v>
      </c>
      <c r="M257" s="13">
        <f>rough!AC251</f>
        <v>0.53360215053763438</v>
      </c>
      <c r="N257" s="14"/>
      <c r="O257" s="12">
        <f>rough!W251</f>
        <v>0.80555555555555558</v>
      </c>
      <c r="P257" s="13">
        <f>rough!AB251</f>
        <v>1.0344827586206897</v>
      </c>
    </row>
    <row r="258" spans="1:17" ht="14.25" customHeight="1">
      <c r="A258" s="6" t="s">
        <v>261</v>
      </c>
      <c r="C258" s="11">
        <f>rough!B252</f>
        <v>7581</v>
      </c>
      <c r="E258" s="12">
        <f>rough!V252</f>
        <v>0.70707070707070707</v>
      </c>
      <c r="F258" s="13">
        <f>rough!AA252</f>
        <v>1.7285714285714286</v>
      </c>
      <c r="G258" s="14"/>
      <c r="H258" s="14"/>
      <c r="I258" s="12">
        <f>rough!Y252</f>
        <v>1.7307692307692308</v>
      </c>
      <c r="J258" s="13">
        <f>rough!AD252</f>
        <v>1.0888888888888888</v>
      </c>
      <c r="K258" s="14"/>
      <c r="L258" s="15">
        <f>rough!X252</f>
        <v>1.0921052631578947</v>
      </c>
      <c r="M258" s="13">
        <f>rough!AC252</f>
        <v>0.27710843373493976</v>
      </c>
      <c r="N258" s="14"/>
      <c r="O258" s="12" t="str">
        <f>rough!W252</f>
        <v/>
      </c>
      <c r="P258" s="13" t="str">
        <f>rough!AB252</f>
        <v/>
      </c>
    </row>
    <row r="259" spans="1:17" ht="14.25" customHeight="1">
      <c r="A259" s="6" t="s">
        <v>262</v>
      </c>
      <c r="C259" s="11">
        <f>rough!B253</f>
        <v>18236</v>
      </c>
      <c r="E259" s="12">
        <f>rough!V253</f>
        <v>1.85</v>
      </c>
      <c r="F259" s="13">
        <f>rough!AA253</f>
        <v>0.92567567567567566</v>
      </c>
      <c r="G259" s="14"/>
      <c r="H259" s="14"/>
      <c r="I259" s="12">
        <f>rough!Y253</f>
        <v>1.2761194029850746</v>
      </c>
      <c r="J259" s="13">
        <f>rough!AD253</f>
        <v>0.64619883040935677</v>
      </c>
      <c r="K259" s="14"/>
      <c r="L259" s="15">
        <f>rough!X253</f>
        <v>1.1746361746361746</v>
      </c>
      <c r="M259" s="13">
        <f>rough!AC253</f>
        <v>0.45132743362831856</v>
      </c>
      <c r="N259" s="14"/>
      <c r="O259" s="12" t="str">
        <f>rough!W253</f>
        <v/>
      </c>
      <c r="P259" s="13" t="str">
        <f>rough!AB253</f>
        <v/>
      </c>
    </row>
    <row r="260" spans="1:17" ht="14.25" customHeight="1">
      <c r="A260" s="6" t="s">
        <v>263</v>
      </c>
      <c r="C260" s="11">
        <f>rough!B254</f>
        <v>13819</v>
      </c>
      <c r="E260" s="12">
        <f>rough!V254</f>
        <v>0.83333333333333337</v>
      </c>
      <c r="F260" s="13">
        <f>rough!AA254</f>
        <v>3.6533333333333333</v>
      </c>
      <c r="G260" s="14"/>
      <c r="H260" s="14"/>
      <c r="I260" s="12">
        <f>rough!Y254</f>
        <v>1.0158730158730158</v>
      </c>
      <c r="J260" s="13">
        <f>rough!AD254</f>
        <v>1.96875</v>
      </c>
      <c r="K260" s="14"/>
      <c r="L260" s="15">
        <f>rough!X254</f>
        <v>1.1470588235294117</v>
      </c>
      <c r="M260" s="13">
        <f>rough!AC254</f>
        <v>4.2051282051282053</v>
      </c>
      <c r="N260" s="14"/>
      <c r="O260" s="12">
        <f>rough!W254</f>
        <v>0</v>
      </c>
      <c r="P260" s="13" t="str">
        <f>rough!AB254</f>
        <v/>
      </c>
    </row>
    <row r="261" spans="1:17" ht="14.25" customHeight="1">
      <c r="A261" s="6" t="s">
        <v>264</v>
      </c>
      <c r="C261" s="11">
        <f>rough!B255</f>
        <v>9209</v>
      </c>
      <c r="E261" s="12">
        <f>rough!V255</f>
        <v>3.709090909090909</v>
      </c>
      <c r="F261" s="13">
        <f>rough!AA255</f>
        <v>1.3937908496732025</v>
      </c>
      <c r="G261" s="14"/>
      <c r="H261" s="14"/>
      <c r="I261" s="12">
        <f>rough!Y255</f>
        <v>1.4953271028037383</v>
      </c>
      <c r="J261" s="13">
        <f>rough!AD255</f>
        <v>2.4812500000000002</v>
      </c>
      <c r="K261" s="14"/>
      <c r="L261" s="15">
        <f>rough!X255</f>
        <v>3.2115384615384617</v>
      </c>
      <c r="M261" s="13">
        <f>rough!AC255</f>
        <v>1.874251497005988</v>
      </c>
      <c r="N261" s="14"/>
      <c r="O261" s="12">
        <f>rough!W255</f>
        <v>1</v>
      </c>
      <c r="P261" s="13">
        <f>rough!AB255</f>
        <v>0.25</v>
      </c>
    </row>
    <row r="262" spans="1:17" s="18" customFormat="1" ht="17.25" customHeight="1">
      <c r="A262" s="16" t="s">
        <v>265</v>
      </c>
      <c r="B262" s="17">
        <v>28304596</v>
      </c>
      <c r="C262" s="11">
        <f>rough!B256</f>
        <v>31290831</v>
      </c>
      <c r="E262" s="19">
        <f>rough!V256</f>
        <v>1.0156605111484174</v>
      </c>
      <c r="F262" s="20">
        <f>rough!AA256</f>
        <v>1.3013127666557269</v>
      </c>
      <c r="G262" s="21"/>
      <c r="H262" s="21"/>
      <c r="I262" s="19">
        <f>rough!Y256</f>
        <v>1.0806481324836934</v>
      </c>
      <c r="J262" s="20">
        <f>rough!AD256</f>
        <v>1.1542753968557682</v>
      </c>
      <c r="K262" s="21"/>
      <c r="L262" s="22">
        <f>rough!X256</f>
        <v>1.0734476904592893</v>
      </c>
      <c r="M262" s="20">
        <f>rough!AC256</f>
        <v>0.47198972767642183</v>
      </c>
      <c r="N262" s="21"/>
      <c r="O262" s="19">
        <f>rough!W256</f>
        <v>0.9930426716141002</v>
      </c>
      <c r="P262" s="20">
        <f>rough!AB256</f>
        <v>0.68297524521251751</v>
      </c>
    </row>
    <row r="263" spans="1:17" ht="15.75" customHeight="1">
      <c r="A263" s="23"/>
      <c r="B263" s="23"/>
      <c r="C263" s="23"/>
      <c r="D263" s="23"/>
      <c r="E263" s="23"/>
    </row>
    <row r="264" spans="1:17" ht="14.25" customHeight="1">
      <c r="A264" s="24" t="s">
        <v>266</v>
      </c>
      <c r="B264" s="23"/>
      <c r="C264" s="23"/>
      <c r="D264" s="23"/>
      <c r="E264" s="23"/>
      <c r="M264" s="23"/>
      <c r="N264" s="23"/>
      <c r="O264" s="23"/>
      <c r="P264" s="23"/>
      <c r="Q264" s="23"/>
    </row>
    <row r="265" spans="1:17" ht="12.75" customHeight="1"/>
  </sheetData>
  <mergeCells count="7">
    <mergeCell ref="A1:P1"/>
    <mergeCell ref="A3:P3"/>
    <mergeCell ref="A4:P4"/>
    <mergeCell ref="E6:F6"/>
    <mergeCell ref="I6:J6"/>
    <mergeCell ref="L6:M6"/>
    <mergeCell ref="O6:P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56"/>
  <sheetViews>
    <sheetView workbookViewId="0">
      <selection activeCell="V8" sqref="V8"/>
    </sheetView>
  </sheetViews>
  <sheetFormatPr defaultRowHeight="12.75"/>
  <cols>
    <col min="4" max="4" width="10.140625" customWidth="1"/>
    <col min="19" max="19" width="11.42578125" customWidth="1"/>
    <col min="20" max="20" width="13" customWidth="1"/>
    <col min="22" max="22" width="17.85546875" style="3" bestFit="1" customWidth="1"/>
    <col min="23" max="23" width="21" style="3" bestFit="1" customWidth="1"/>
    <col min="24" max="24" width="21.42578125" style="3" bestFit="1" customWidth="1"/>
    <col min="25" max="25" width="20.140625" style="3" bestFit="1" customWidth="1"/>
    <col min="27" max="30" width="16.5703125" style="26" customWidth="1"/>
    <col min="31" max="31" width="16.5703125" customWidth="1"/>
  </cols>
  <sheetData>
    <row r="1" spans="1:31" s="27" customFormat="1" ht="48">
      <c r="A1" s="27" t="s">
        <v>267</v>
      </c>
      <c r="B1" s="27" t="s">
        <v>268</v>
      </c>
      <c r="C1" s="27" t="s">
        <v>269</v>
      </c>
      <c r="D1" s="27" t="s">
        <v>270</v>
      </c>
      <c r="E1" s="27" t="s">
        <v>271</v>
      </c>
      <c r="F1" s="27" t="s">
        <v>272</v>
      </c>
      <c r="G1" s="27" t="s">
        <v>273</v>
      </c>
      <c r="H1" s="27" t="s">
        <v>274</v>
      </c>
      <c r="I1" s="27" t="s">
        <v>275</v>
      </c>
      <c r="J1" s="27" t="s">
        <v>276</v>
      </c>
      <c r="K1" s="27" t="s">
        <v>277</v>
      </c>
      <c r="L1" s="27" t="s">
        <v>278</v>
      </c>
      <c r="M1" s="27" t="s">
        <v>279</v>
      </c>
      <c r="N1" s="27" t="s">
        <v>280</v>
      </c>
      <c r="O1" s="27" t="s">
        <v>281</v>
      </c>
      <c r="P1" s="27" t="s">
        <v>282</v>
      </c>
      <c r="Q1" s="27" t="s">
        <v>283</v>
      </c>
      <c r="R1" s="27" t="s">
        <v>284</v>
      </c>
      <c r="T1" s="29" t="s">
        <v>285</v>
      </c>
      <c r="V1" s="28" t="s">
        <v>286</v>
      </c>
      <c r="W1" s="28" t="s">
        <v>287</v>
      </c>
      <c r="X1" s="28" t="s">
        <v>288</v>
      </c>
      <c r="Y1" s="28" t="s">
        <v>289</v>
      </c>
      <c r="AA1" s="28" t="s">
        <v>290</v>
      </c>
      <c r="AB1" s="28" t="s">
        <v>291</v>
      </c>
      <c r="AC1" s="28" t="s">
        <v>292</v>
      </c>
      <c r="AD1" s="28" t="s">
        <v>293</v>
      </c>
    </row>
    <row r="2" spans="1:31">
      <c r="A2" t="s">
        <v>11</v>
      </c>
      <c r="B2">
        <v>59512</v>
      </c>
      <c r="C2">
        <v>6</v>
      </c>
      <c r="D2">
        <v>710</v>
      </c>
      <c r="E2">
        <v>1027</v>
      </c>
      <c r="F2">
        <v>1160</v>
      </c>
      <c r="G2">
        <v>0</v>
      </c>
      <c r="H2">
        <v>0</v>
      </c>
      <c r="I2">
        <v>0</v>
      </c>
      <c r="J2">
        <v>0</v>
      </c>
      <c r="K2">
        <v>553</v>
      </c>
      <c r="L2">
        <v>1275</v>
      </c>
      <c r="M2">
        <v>889</v>
      </c>
      <c r="N2">
        <v>668</v>
      </c>
      <c r="O2">
        <v>0</v>
      </c>
      <c r="P2">
        <v>159</v>
      </c>
      <c r="Q2">
        <v>230</v>
      </c>
      <c r="R2">
        <v>281</v>
      </c>
      <c r="V2" s="2">
        <f>IFERROR((E2+C2)/D2,"")</f>
        <v>1.4549295774647888</v>
      </c>
      <c r="W2" s="2" t="str">
        <f>IFERROR((I2+G2)/H2,"")</f>
        <v/>
      </c>
      <c r="X2" s="2">
        <f>IFERROR((M2+K2)/L2,"")</f>
        <v>1.1309803921568626</v>
      </c>
      <c r="Y2" s="2">
        <f>IFERROR((Q2+O2)/P2,"")</f>
        <v>1.4465408805031446</v>
      </c>
      <c r="AA2" s="25">
        <f>IFERROR(F2/(C2+E2),"")</f>
        <v>1.1229428848015488</v>
      </c>
      <c r="AB2" s="25" t="str">
        <f>IFERROR(J2/(G2+I2),"")</f>
        <v/>
      </c>
      <c r="AC2" s="25">
        <f>IFERROR(N2/(K2+M2),"")</f>
        <v>0.46324549237170598</v>
      </c>
      <c r="AD2" s="25">
        <f>IFERROR(R2/(O2+Q2),"")</f>
        <v>1.2217391304347827</v>
      </c>
      <c r="AE2" s="4"/>
    </row>
    <row r="3" spans="1:31">
      <c r="A3" t="s">
        <v>12</v>
      </c>
      <c r="B3">
        <v>18923</v>
      </c>
      <c r="C3">
        <v>0</v>
      </c>
      <c r="D3">
        <v>152</v>
      </c>
      <c r="E3">
        <v>384</v>
      </c>
      <c r="F3">
        <v>618</v>
      </c>
      <c r="K3">
        <v>113</v>
      </c>
      <c r="L3">
        <v>301</v>
      </c>
      <c r="M3">
        <v>180</v>
      </c>
      <c r="N3">
        <v>136</v>
      </c>
      <c r="O3">
        <v>1</v>
      </c>
      <c r="P3">
        <v>188</v>
      </c>
      <c r="Q3">
        <v>326</v>
      </c>
      <c r="R3">
        <v>404</v>
      </c>
      <c r="V3" s="2">
        <f t="shared" ref="V3:V35" si="0">IFERROR((E3+C3)/D3,"")</f>
        <v>2.5263157894736841</v>
      </c>
      <c r="W3" s="2" t="str">
        <f t="shared" ref="W3:W35" si="1">IFERROR((I3+G3)/H3,"")</f>
        <v/>
      </c>
      <c r="X3" s="2">
        <f t="shared" ref="X3:X35" si="2">IFERROR((M3+K3)/L3,"")</f>
        <v>0.97342192691029905</v>
      </c>
      <c r="Y3" s="2">
        <f t="shared" ref="Y3:Y35" si="3">IFERROR((Q3+O3)/P3,"")</f>
        <v>1.7393617021276595</v>
      </c>
      <c r="AA3" s="25">
        <f>IFERROR(F3/(C3+E3),"")</f>
        <v>1.609375</v>
      </c>
      <c r="AB3" s="25" t="str">
        <f>IFERROR(J3/(G3+I3),"")</f>
        <v/>
      </c>
      <c r="AC3" s="25">
        <f>IFERROR(N3/(K3+M3),"")</f>
        <v>0.46416382252559729</v>
      </c>
      <c r="AD3" s="25">
        <f>IFERROR(R3/(O3+Q3),"")</f>
        <v>1.2354740061162079</v>
      </c>
    </row>
    <row r="4" spans="1:31">
      <c r="A4" t="s">
        <v>13</v>
      </c>
      <c r="B4">
        <v>88094</v>
      </c>
      <c r="C4">
        <v>0</v>
      </c>
      <c r="D4">
        <v>608</v>
      </c>
      <c r="E4">
        <v>1071</v>
      </c>
      <c r="F4">
        <v>1403</v>
      </c>
      <c r="K4">
        <v>485</v>
      </c>
      <c r="L4">
        <v>1291</v>
      </c>
      <c r="M4">
        <v>985</v>
      </c>
      <c r="N4">
        <v>884</v>
      </c>
      <c r="V4" s="2">
        <f t="shared" si="0"/>
        <v>1.7615131578947369</v>
      </c>
      <c r="W4" s="2" t="str">
        <f t="shared" si="1"/>
        <v/>
      </c>
      <c r="X4" s="2">
        <f t="shared" si="2"/>
        <v>1.1386522075910148</v>
      </c>
      <c r="Y4" s="2" t="str">
        <f t="shared" si="3"/>
        <v/>
      </c>
      <c r="AA4" s="25">
        <f t="shared" ref="AA4:AA67" si="4">IFERROR(F4/(C4+E4),"")</f>
        <v>1.3099906629318394</v>
      </c>
      <c r="AB4" s="25" t="str">
        <f t="shared" ref="AB4:AB67" si="5">IFERROR(J4/(G4+I4),"")</f>
        <v/>
      </c>
      <c r="AC4" s="25">
        <f t="shared" ref="AC4:AC67" si="6">IFERROR(N4/(K4+M4),"")</f>
        <v>0.60136054421768703</v>
      </c>
      <c r="AD4" s="25" t="str">
        <f t="shared" ref="AD4:AD67" si="7">IFERROR(R4/(O4+Q4),"")</f>
        <v/>
      </c>
    </row>
    <row r="5" spans="1:31">
      <c r="A5" t="s">
        <v>14</v>
      </c>
      <c r="B5">
        <v>25595</v>
      </c>
      <c r="C5">
        <v>4</v>
      </c>
      <c r="D5">
        <v>253</v>
      </c>
      <c r="E5">
        <v>399</v>
      </c>
      <c r="F5">
        <v>538</v>
      </c>
      <c r="K5">
        <v>129</v>
      </c>
      <c r="L5">
        <v>460</v>
      </c>
      <c r="M5">
        <v>305</v>
      </c>
      <c r="N5">
        <v>228</v>
      </c>
      <c r="O5">
        <v>0</v>
      </c>
      <c r="P5">
        <v>105</v>
      </c>
      <c r="Q5">
        <v>127</v>
      </c>
      <c r="R5">
        <v>146</v>
      </c>
      <c r="V5" s="2">
        <f t="shared" si="0"/>
        <v>1.5928853754940711</v>
      </c>
      <c r="W5" s="2" t="str">
        <f t="shared" si="1"/>
        <v/>
      </c>
      <c r="X5" s="2">
        <f t="shared" si="2"/>
        <v>0.94347826086956521</v>
      </c>
      <c r="Y5" s="2">
        <f t="shared" si="3"/>
        <v>1.2095238095238094</v>
      </c>
      <c r="AA5" s="25">
        <f t="shared" si="4"/>
        <v>1.3349875930521091</v>
      </c>
      <c r="AB5" s="25" t="str">
        <f t="shared" si="5"/>
        <v/>
      </c>
      <c r="AC5" s="25">
        <f t="shared" si="6"/>
        <v>0.52534562211981561</v>
      </c>
      <c r="AD5" s="25">
        <f t="shared" si="7"/>
        <v>1.1496062992125984</v>
      </c>
    </row>
    <row r="6" spans="1:31">
      <c r="A6" t="s">
        <v>15</v>
      </c>
      <c r="B6">
        <v>9155</v>
      </c>
      <c r="C6">
        <v>0</v>
      </c>
      <c r="D6">
        <v>67</v>
      </c>
      <c r="E6">
        <v>65</v>
      </c>
      <c r="F6">
        <v>94</v>
      </c>
      <c r="G6">
        <v>0</v>
      </c>
      <c r="H6">
        <v>0</v>
      </c>
      <c r="I6">
        <v>2</v>
      </c>
      <c r="J6">
        <v>2</v>
      </c>
      <c r="K6">
        <v>87</v>
      </c>
      <c r="L6">
        <v>200</v>
      </c>
      <c r="M6">
        <v>74</v>
      </c>
      <c r="N6">
        <v>41</v>
      </c>
      <c r="O6">
        <v>0</v>
      </c>
      <c r="P6">
        <v>76</v>
      </c>
      <c r="Q6">
        <v>94</v>
      </c>
      <c r="R6">
        <v>84</v>
      </c>
      <c r="V6" s="2">
        <f t="shared" si="0"/>
        <v>0.97014925373134331</v>
      </c>
      <c r="W6" s="2" t="str">
        <f t="shared" si="1"/>
        <v/>
      </c>
      <c r="X6" s="2">
        <f t="shared" si="2"/>
        <v>0.80500000000000005</v>
      </c>
      <c r="Y6" s="2">
        <f t="shared" si="3"/>
        <v>1.236842105263158</v>
      </c>
      <c r="AA6" s="25">
        <f t="shared" si="4"/>
        <v>1.4461538461538461</v>
      </c>
      <c r="AB6" s="25">
        <f t="shared" si="5"/>
        <v>1</v>
      </c>
      <c r="AC6" s="25">
        <f t="shared" si="6"/>
        <v>0.25465838509316768</v>
      </c>
      <c r="AD6" s="25">
        <f t="shared" si="7"/>
        <v>0.8936170212765957</v>
      </c>
    </row>
    <row r="7" spans="1:31">
      <c r="A7" t="s">
        <v>16</v>
      </c>
      <c r="B7">
        <v>1809</v>
      </c>
      <c r="C7">
        <v>2</v>
      </c>
      <c r="D7">
        <v>15</v>
      </c>
      <c r="E7">
        <v>20</v>
      </c>
      <c r="F7">
        <v>16</v>
      </c>
      <c r="G7">
        <v>0</v>
      </c>
      <c r="H7">
        <v>0</v>
      </c>
      <c r="I7">
        <v>0</v>
      </c>
      <c r="J7">
        <v>0</v>
      </c>
      <c r="K7">
        <v>2</v>
      </c>
      <c r="L7">
        <v>14</v>
      </c>
      <c r="M7">
        <v>9</v>
      </c>
      <c r="N7">
        <v>11</v>
      </c>
      <c r="O7">
        <v>0</v>
      </c>
      <c r="P7">
        <v>15</v>
      </c>
      <c r="Q7">
        <v>13</v>
      </c>
      <c r="R7">
        <v>8</v>
      </c>
      <c r="V7" s="2">
        <f t="shared" si="0"/>
        <v>1.4666666666666666</v>
      </c>
      <c r="W7" s="2" t="str">
        <f t="shared" si="1"/>
        <v/>
      </c>
      <c r="X7" s="2">
        <f t="shared" si="2"/>
        <v>0.7857142857142857</v>
      </c>
      <c r="Y7" s="2">
        <f t="shared" si="3"/>
        <v>0.8666666666666667</v>
      </c>
      <c r="AA7" s="25">
        <f t="shared" si="4"/>
        <v>0.72727272727272729</v>
      </c>
      <c r="AB7" s="25" t="str">
        <f t="shared" si="5"/>
        <v/>
      </c>
      <c r="AC7" s="25">
        <f t="shared" si="6"/>
        <v>1</v>
      </c>
      <c r="AD7" s="25">
        <f t="shared" si="7"/>
        <v>0.61538461538461542</v>
      </c>
    </row>
    <row r="8" spans="1:31">
      <c r="A8" t="s">
        <v>17</v>
      </c>
      <c r="B8">
        <v>52783</v>
      </c>
      <c r="C8">
        <v>3</v>
      </c>
      <c r="D8">
        <v>534</v>
      </c>
      <c r="E8">
        <v>525</v>
      </c>
      <c r="F8">
        <v>1528</v>
      </c>
      <c r="G8">
        <v>0</v>
      </c>
      <c r="H8">
        <v>79</v>
      </c>
      <c r="I8">
        <v>83</v>
      </c>
      <c r="J8">
        <v>337</v>
      </c>
      <c r="K8">
        <v>419</v>
      </c>
      <c r="L8">
        <v>1023</v>
      </c>
      <c r="M8">
        <v>533</v>
      </c>
      <c r="N8">
        <v>1172</v>
      </c>
      <c r="O8">
        <v>144</v>
      </c>
      <c r="P8">
        <v>549</v>
      </c>
      <c r="Q8">
        <v>653</v>
      </c>
      <c r="R8">
        <v>1900</v>
      </c>
      <c r="V8" s="2">
        <f t="shared" si="0"/>
        <v>0.9887640449438202</v>
      </c>
      <c r="W8" s="2">
        <f t="shared" si="1"/>
        <v>1.0506329113924051</v>
      </c>
      <c r="X8" s="2">
        <f t="shared" si="2"/>
        <v>0.93059628543499506</v>
      </c>
      <c r="Y8" s="2">
        <f t="shared" si="3"/>
        <v>1.4517304189435336</v>
      </c>
      <c r="AA8" s="25">
        <f t="shared" si="4"/>
        <v>2.893939393939394</v>
      </c>
      <c r="AB8" s="25">
        <f t="shared" si="5"/>
        <v>4.0602409638554215</v>
      </c>
      <c r="AC8" s="25">
        <f t="shared" si="6"/>
        <v>1.23109243697479</v>
      </c>
      <c r="AD8" s="25">
        <f t="shared" si="7"/>
        <v>2.3839397741530739</v>
      </c>
    </row>
    <row r="9" spans="1:31">
      <c r="A9" t="s">
        <v>18</v>
      </c>
      <c r="B9">
        <v>32546</v>
      </c>
      <c r="C9">
        <v>66</v>
      </c>
      <c r="D9">
        <v>283</v>
      </c>
      <c r="E9">
        <v>211</v>
      </c>
      <c r="F9">
        <v>259</v>
      </c>
      <c r="K9">
        <v>259</v>
      </c>
      <c r="L9">
        <v>321</v>
      </c>
      <c r="M9">
        <v>279</v>
      </c>
      <c r="N9">
        <v>503</v>
      </c>
      <c r="V9" s="2">
        <f t="shared" si="0"/>
        <v>0.97879858657243812</v>
      </c>
      <c r="W9" s="2" t="str">
        <f t="shared" si="1"/>
        <v/>
      </c>
      <c r="X9" s="2">
        <f t="shared" si="2"/>
        <v>1.67601246105919</v>
      </c>
      <c r="Y9" s="2" t="str">
        <f t="shared" si="3"/>
        <v/>
      </c>
      <c r="AA9" s="25">
        <f t="shared" si="4"/>
        <v>0.93501805054151621</v>
      </c>
      <c r="AB9" s="25" t="str">
        <f t="shared" si="5"/>
        <v/>
      </c>
      <c r="AC9" s="25">
        <f t="shared" si="6"/>
        <v>0.93494423791821557</v>
      </c>
      <c r="AD9" s="25" t="str">
        <f t="shared" si="7"/>
        <v/>
      </c>
    </row>
    <row r="10" spans="1:31">
      <c r="A10" t="s">
        <v>19</v>
      </c>
      <c r="B10">
        <v>7031</v>
      </c>
      <c r="C10">
        <v>3</v>
      </c>
      <c r="D10">
        <v>37</v>
      </c>
      <c r="E10">
        <v>82</v>
      </c>
      <c r="F10">
        <v>183</v>
      </c>
      <c r="G10">
        <v>0</v>
      </c>
      <c r="H10">
        <v>0</v>
      </c>
      <c r="I10">
        <v>0</v>
      </c>
      <c r="J10">
        <v>0</v>
      </c>
      <c r="K10">
        <v>0</v>
      </c>
      <c r="L10">
        <v>37</v>
      </c>
      <c r="M10">
        <v>44</v>
      </c>
      <c r="N10">
        <v>97</v>
      </c>
      <c r="O10">
        <v>0</v>
      </c>
      <c r="P10">
        <v>36</v>
      </c>
      <c r="Q10">
        <v>40</v>
      </c>
      <c r="R10">
        <v>236</v>
      </c>
      <c r="V10" s="2">
        <f t="shared" si="0"/>
        <v>2.2972972972972974</v>
      </c>
      <c r="W10" s="2" t="str">
        <f t="shared" si="1"/>
        <v/>
      </c>
      <c r="X10" s="2">
        <f t="shared" si="2"/>
        <v>1.1891891891891893</v>
      </c>
      <c r="Y10" s="2">
        <f t="shared" si="3"/>
        <v>1.1111111111111112</v>
      </c>
      <c r="AA10" s="25">
        <f t="shared" si="4"/>
        <v>2.1529411764705881</v>
      </c>
      <c r="AB10" s="25" t="str">
        <f t="shared" si="5"/>
        <v/>
      </c>
      <c r="AC10" s="25">
        <f t="shared" si="6"/>
        <v>2.2045454545454546</v>
      </c>
      <c r="AD10" s="25">
        <f t="shared" si="7"/>
        <v>5.9</v>
      </c>
    </row>
    <row r="11" spans="1:31">
      <c r="A11" t="s">
        <v>20</v>
      </c>
      <c r="B11">
        <v>22830</v>
      </c>
      <c r="C11">
        <v>21</v>
      </c>
      <c r="D11">
        <v>228</v>
      </c>
      <c r="E11">
        <v>159</v>
      </c>
      <c r="F11">
        <v>657</v>
      </c>
      <c r="G11">
        <v>0</v>
      </c>
      <c r="H11">
        <v>0</v>
      </c>
      <c r="I11">
        <v>0</v>
      </c>
      <c r="J11">
        <v>1</v>
      </c>
      <c r="K11">
        <v>332</v>
      </c>
      <c r="L11">
        <v>489</v>
      </c>
      <c r="M11">
        <v>218</v>
      </c>
      <c r="N11">
        <v>236</v>
      </c>
      <c r="O11">
        <v>1</v>
      </c>
      <c r="P11">
        <v>240</v>
      </c>
      <c r="Q11">
        <v>160</v>
      </c>
      <c r="R11">
        <v>200</v>
      </c>
      <c r="V11" s="2">
        <f t="shared" si="0"/>
        <v>0.78947368421052633</v>
      </c>
      <c r="W11" s="2" t="str">
        <f t="shared" si="1"/>
        <v/>
      </c>
      <c r="X11" s="2">
        <f t="shared" si="2"/>
        <v>1.1247443762781186</v>
      </c>
      <c r="Y11" s="2">
        <f t="shared" si="3"/>
        <v>0.67083333333333328</v>
      </c>
      <c r="AA11" s="25">
        <f t="shared" si="4"/>
        <v>3.65</v>
      </c>
      <c r="AB11" s="25" t="str">
        <f t="shared" si="5"/>
        <v/>
      </c>
      <c r="AC11" s="25">
        <f t="shared" si="6"/>
        <v>0.42909090909090908</v>
      </c>
      <c r="AD11" s="25">
        <f t="shared" si="7"/>
        <v>1.2422360248447204</v>
      </c>
    </row>
    <row r="12" spans="1:31">
      <c r="A12" t="s">
        <v>21</v>
      </c>
      <c r="B12">
        <v>114931</v>
      </c>
      <c r="C12">
        <v>4</v>
      </c>
      <c r="D12">
        <v>1535</v>
      </c>
      <c r="E12">
        <v>1309</v>
      </c>
      <c r="F12">
        <v>1897</v>
      </c>
      <c r="K12">
        <v>0</v>
      </c>
      <c r="L12">
        <v>804</v>
      </c>
      <c r="M12">
        <v>606</v>
      </c>
      <c r="N12">
        <v>853</v>
      </c>
      <c r="O12">
        <v>2</v>
      </c>
      <c r="P12">
        <v>668</v>
      </c>
      <c r="Q12">
        <v>567</v>
      </c>
      <c r="R12">
        <v>886</v>
      </c>
      <c r="V12" s="2">
        <f t="shared" si="0"/>
        <v>0.85537459283387618</v>
      </c>
      <c r="W12" s="2" t="str">
        <f t="shared" si="1"/>
        <v/>
      </c>
      <c r="X12" s="2">
        <f t="shared" si="2"/>
        <v>0.75373134328358204</v>
      </c>
      <c r="Y12" s="2">
        <f t="shared" si="3"/>
        <v>0.85179640718562877</v>
      </c>
      <c r="AA12" s="25">
        <f t="shared" si="4"/>
        <v>1.4447829398324448</v>
      </c>
      <c r="AB12" s="25" t="str">
        <f t="shared" si="5"/>
        <v/>
      </c>
      <c r="AC12" s="25">
        <f t="shared" si="6"/>
        <v>1.4075907590759076</v>
      </c>
      <c r="AD12" s="25">
        <f t="shared" si="7"/>
        <v>1.5571177504393674</v>
      </c>
    </row>
    <row r="13" spans="1:31">
      <c r="A13" t="s">
        <v>22</v>
      </c>
      <c r="B13">
        <v>3533</v>
      </c>
      <c r="C13">
        <v>0</v>
      </c>
      <c r="D13">
        <v>61</v>
      </c>
      <c r="E13">
        <v>63</v>
      </c>
      <c r="F13">
        <v>78</v>
      </c>
      <c r="G13">
        <v>0</v>
      </c>
      <c r="H13">
        <v>0</v>
      </c>
      <c r="I13">
        <v>0</v>
      </c>
      <c r="J13">
        <v>0</v>
      </c>
      <c r="K13">
        <v>0</v>
      </c>
      <c r="L13">
        <v>34</v>
      </c>
      <c r="M13">
        <v>33</v>
      </c>
      <c r="N13">
        <v>48</v>
      </c>
      <c r="O13">
        <v>0</v>
      </c>
      <c r="P13">
        <v>51</v>
      </c>
      <c r="Q13">
        <v>72</v>
      </c>
      <c r="R13">
        <v>107</v>
      </c>
      <c r="V13" s="2">
        <f t="shared" si="0"/>
        <v>1.0327868852459017</v>
      </c>
      <c r="W13" s="2" t="str">
        <f t="shared" si="1"/>
        <v/>
      </c>
      <c r="X13" s="2">
        <f t="shared" si="2"/>
        <v>0.97058823529411764</v>
      </c>
      <c r="Y13" s="2">
        <f t="shared" si="3"/>
        <v>1.411764705882353</v>
      </c>
      <c r="AA13" s="25">
        <f t="shared" si="4"/>
        <v>1.2380952380952381</v>
      </c>
      <c r="AB13" s="25" t="str">
        <f t="shared" si="5"/>
        <v/>
      </c>
      <c r="AC13" s="25">
        <f t="shared" si="6"/>
        <v>1.4545454545454546</v>
      </c>
      <c r="AD13" s="25">
        <f t="shared" si="7"/>
        <v>1.4861111111111112</v>
      </c>
    </row>
    <row r="14" spans="1:31">
      <c r="A14" t="s">
        <v>23</v>
      </c>
      <c r="B14">
        <v>31226</v>
      </c>
      <c r="C14">
        <v>4</v>
      </c>
      <c r="D14">
        <v>230</v>
      </c>
      <c r="E14">
        <v>222</v>
      </c>
      <c r="F14">
        <v>1345</v>
      </c>
      <c r="G14">
        <v>0</v>
      </c>
      <c r="H14">
        <v>7</v>
      </c>
      <c r="I14">
        <v>2</v>
      </c>
      <c r="J14">
        <v>370</v>
      </c>
      <c r="K14">
        <v>64</v>
      </c>
      <c r="L14">
        <v>264</v>
      </c>
      <c r="M14">
        <v>148</v>
      </c>
      <c r="N14">
        <v>282</v>
      </c>
      <c r="O14">
        <v>2</v>
      </c>
      <c r="P14">
        <v>200</v>
      </c>
      <c r="Q14">
        <v>301</v>
      </c>
      <c r="R14">
        <v>1206</v>
      </c>
      <c r="V14" s="2">
        <f t="shared" si="0"/>
        <v>0.9826086956521739</v>
      </c>
      <c r="W14" s="2">
        <f t="shared" si="1"/>
        <v>0.2857142857142857</v>
      </c>
      <c r="X14" s="2">
        <f t="shared" si="2"/>
        <v>0.80303030303030298</v>
      </c>
      <c r="Y14" s="2">
        <f t="shared" si="3"/>
        <v>1.5149999999999999</v>
      </c>
      <c r="AA14" s="25">
        <f t="shared" si="4"/>
        <v>5.9513274336283182</v>
      </c>
      <c r="AB14" s="25">
        <f t="shared" si="5"/>
        <v>185</v>
      </c>
      <c r="AC14" s="25">
        <f t="shared" si="6"/>
        <v>1.3301886792452831</v>
      </c>
      <c r="AD14" s="25">
        <f t="shared" si="7"/>
        <v>3.9801980198019802</v>
      </c>
    </row>
    <row r="15" spans="1:31">
      <c r="A15" t="s">
        <v>24</v>
      </c>
      <c r="B15">
        <v>399578</v>
      </c>
      <c r="C15">
        <v>20</v>
      </c>
      <c r="D15">
        <v>3225</v>
      </c>
      <c r="E15">
        <v>2782</v>
      </c>
      <c r="F15">
        <v>4636</v>
      </c>
      <c r="K15">
        <v>1316</v>
      </c>
      <c r="L15">
        <v>3385</v>
      </c>
      <c r="M15">
        <v>2437</v>
      </c>
      <c r="N15">
        <v>3008</v>
      </c>
      <c r="O15">
        <v>141</v>
      </c>
      <c r="P15">
        <v>5547</v>
      </c>
      <c r="Q15">
        <v>5571</v>
      </c>
      <c r="R15">
        <v>10136</v>
      </c>
      <c r="V15" s="2">
        <f t="shared" si="0"/>
        <v>0.86883720930232555</v>
      </c>
      <c r="W15" s="2" t="str">
        <f t="shared" si="1"/>
        <v/>
      </c>
      <c r="X15" s="2">
        <f t="shared" si="2"/>
        <v>1.108714918759232</v>
      </c>
      <c r="Y15" s="2">
        <f t="shared" si="3"/>
        <v>1.0297458085451596</v>
      </c>
      <c r="AA15" s="25">
        <f t="shared" si="4"/>
        <v>1.654532476802284</v>
      </c>
      <c r="AB15" s="25" t="str">
        <f t="shared" si="5"/>
        <v/>
      </c>
      <c r="AC15" s="25">
        <f t="shared" si="6"/>
        <v>0.80149213962163601</v>
      </c>
      <c r="AD15" s="25">
        <f t="shared" si="7"/>
        <v>1.7745098039215685</v>
      </c>
    </row>
    <row r="16" spans="1:31">
      <c r="A16" t="s">
        <v>25</v>
      </c>
      <c r="B16">
        <v>2127737</v>
      </c>
      <c r="C16">
        <v>1</v>
      </c>
      <c r="D16">
        <v>19669</v>
      </c>
      <c r="E16">
        <v>19360</v>
      </c>
      <c r="F16">
        <v>41063</v>
      </c>
      <c r="G16">
        <v>84</v>
      </c>
      <c r="H16">
        <v>1931</v>
      </c>
      <c r="I16">
        <v>1743</v>
      </c>
      <c r="J16">
        <v>369</v>
      </c>
      <c r="K16">
        <v>11917</v>
      </c>
      <c r="L16">
        <v>30093</v>
      </c>
      <c r="M16">
        <v>15360</v>
      </c>
      <c r="N16">
        <v>9348</v>
      </c>
      <c r="O16">
        <v>1</v>
      </c>
      <c r="P16">
        <v>21214</v>
      </c>
      <c r="Q16">
        <v>21724</v>
      </c>
      <c r="R16">
        <v>36994</v>
      </c>
      <c r="V16" s="2">
        <f t="shared" si="0"/>
        <v>0.98434084091717933</v>
      </c>
      <c r="W16" s="2">
        <f t="shared" si="1"/>
        <v>0.94614189539098914</v>
      </c>
      <c r="X16" s="2">
        <f t="shared" si="2"/>
        <v>0.90642342072907323</v>
      </c>
      <c r="Y16" s="2">
        <f t="shared" si="3"/>
        <v>1.0240878665032527</v>
      </c>
      <c r="AA16" s="25">
        <f t="shared" si="4"/>
        <v>2.1209131759723157</v>
      </c>
      <c r="AB16" s="25">
        <f t="shared" si="5"/>
        <v>0.2019704433497537</v>
      </c>
      <c r="AC16" s="25">
        <f t="shared" si="6"/>
        <v>0.34270630934486929</v>
      </c>
      <c r="AD16" s="25">
        <f t="shared" si="7"/>
        <v>1.7028308400460299</v>
      </c>
    </row>
    <row r="17" spans="1:30">
      <c r="A17" t="s">
        <v>26</v>
      </c>
      <c r="B17">
        <v>13358</v>
      </c>
      <c r="C17">
        <v>6</v>
      </c>
      <c r="D17">
        <v>225</v>
      </c>
      <c r="E17">
        <v>139</v>
      </c>
      <c r="F17">
        <v>238</v>
      </c>
      <c r="G17">
        <v>0</v>
      </c>
      <c r="H17">
        <v>4</v>
      </c>
      <c r="I17">
        <v>2</v>
      </c>
      <c r="J17">
        <v>0</v>
      </c>
      <c r="K17">
        <v>61</v>
      </c>
      <c r="L17">
        <v>161</v>
      </c>
      <c r="M17">
        <v>101</v>
      </c>
      <c r="N17">
        <v>46</v>
      </c>
      <c r="O17">
        <v>2</v>
      </c>
      <c r="P17">
        <v>132</v>
      </c>
      <c r="Q17">
        <v>110</v>
      </c>
      <c r="R17">
        <v>128</v>
      </c>
      <c r="V17" s="2">
        <f t="shared" si="0"/>
        <v>0.64444444444444449</v>
      </c>
      <c r="W17" s="2">
        <f t="shared" si="1"/>
        <v>0.5</v>
      </c>
      <c r="X17" s="2">
        <f t="shared" si="2"/>
        <v>1.0062111801242235</v>
      </c>
      <c r="Y17" s="2">
        <f t="shared" si="3"/>
        <v>0.84848484848484851</v>
      </c>
      <c r="AA17" s="25">
        <f t="shared" si="4"/>
        <v>1.6413793103448275</v>
      </c>
      <c r="AB17" s="25">
        <f t="shared" si="5"/>
        <v>0</v>
      </c>
      <c r="AC17" s="25">
        <f t="shared" si="6"/>
        <v>0.2839506172839506</v>
      </c>
      <c r="AD17" s="25">
        <f t="shared" si="7"/>
        <v>1.1428571428571428</v>
      </c>
    </row>
    <row r="18" spans="1:30">
      <c r="A18" t="s">
        <v>27</v>
      </c>
      <c r="B18">
        <v>557</v>
      </c>
      <c r="C18">
        <v>0</v>
      </c>
      <c r="D18">
        <v>9</v>
      </c>
      <c r="E18">
        <v>20</v>
      </c>
      <c r="F18">
        <v>130</v>
      </c>
      <c r="G18">
        <v>0</v>
      </c>
      <c r="H18">
        <v>0</v>
      </c>
      <c r="I18">
        <v>0</v>
      </c>
      <c r="J18">
        <v>0</v>
      </c>
      <c r="K18">
        <v>1</v>
      </c>
      <c r="L18">
        <v>5</v>
      </c>
      <c r="M18">
        <v>2</v>
      </c>
      <c r="N18">
        <v>32</v>
      </c>
      <c r="O18">
        <v>0</v>
      </c>
      <c r="P18">
        <v>2</v>
      </c>
      <c r="Q18">
        <v>3</v>
      </c>
      <c r="R18">
        <v>27</v>
      </c>
      <c r="V18" s="2">
        <f t="shared" si="0"/>
        <v>2.2222222222222223</v>
      </c>
      <c r="W18" s="2" t="str">
        <f t="shared" si="1"/>
        <v/>
      </c>
      <c r="X18" s="2">
        <f t="shared" si="2"/>
        <v>0.6</v>
      </c>
      <c r="Y18" s="2">
        <f t="shared" si="3"/>
        <v>1.5</v>
      </c>
      <c r="AA18" s="25">
        <f t="shared" si="4"/>
        <v>6.5</v>
      </c>
      <c r="AB18" s="25" t="str">
        <f t="shared" si="5"/>
        <v/>
      </c>
      <c r="AC18" s="25">
        <f t="shared" si="6"/>
        <v>10.666666666666666</v>
      </c>
      <c r="AD18" s="25">
        <f t="shared" si="7"/>
        <v>9</v>
      </c>
    </row>
    <row r="19" spans="1:30">
      <c r="A19" t="s">
        <v>28</v>
      </c>
      <c r="B19">
        <v>19013</v>
      </c>
      <c r="C19">
        <v>68</v>
      </c>
      <c r="D19">
        <v>260</v>
      </c>
      <c r="E19">
        <v>240</v>
      </c>
      <c r="F19">
        <v>219</v>
      </c>
      <c r="G19">
        <v>0</v>
      </c>
      <c r="H19">
        <v>0</v>
      </c>
      <c r="I19">
        <v>0</v>
      </c>
      <c r="J19">
        <v>0</v>
      </c>
      <c r="K19">
        <v>44</v>
      </c>
      <c r="L19">
        <v>180</v>
      </c>
      <c r="M19">
        <v>136</v>
      </c>
      <c r="N19">
        <v>91</v>
      </c>
      <c r="O19">
        <v>2</v>
      </c>
      <c r="P19">
        <v>52</v>
      </c>
      <c r="Q19">
        <v>82</v>
      </c>
      <c r="R19">
        <v>71</v>
      </c>
      <c r="V19" s="2">
        <f t="shared" si="0"/>
        <v>1.1846153846153846</v>
      </c>
      <c r="W19" s="2" t="str">
        <f t="shared" si="1"/>
        <v/>
      </c>
      <c r="X19" s="2">
        <f t="shared" si="2"/>
        <v>1</v>
      </c>
      <c r="Y19" s="2">
        <f t="shared" si="3"/>
        <v>1.6153846153846154</v>
      </c>
      <c r="AA19" s="25">
        <f t="shared" si="4"/>
        <v>0.71103896103896103</v>
      </c>
      <c r="AB19" s="25" t="str">
        <f t="shared" si="5"/>
        <v/>
      </c>
      <c r="AC19" s="25">
        <f t="shared" si="6"/>
        <v>0.50555555555555554</v>
      </c>
      <c r="AD19" s="25">
        <f t="shared" si="7"/>
        <v>0.84523809523809523</v>
      </c>
    </row>
    <row r="20" spans="1:30">
      <c r="A20" t="s">
        <v>29</v>
      </c>
      <c r="B20">
        <v>91992</v>
      </c>
      <c r="C20">
        <v>30</v>
      </c>
      <c r="D20">
        <v>778</v>
      </c>
      <c r="E20">
        <v>960</v>
      </c>
      <c r="F20">
        <v>964</v>
      </c>
      <c r="K20">
        <v>1235</v>
      </c>
      <c r="L20">
        <v>3036</v>
      </c>
      <c r="M20">
        <v>2038</v>
      </c>
      <c r="N20">
        <v>1371</v>
      </c>
      <c r="O20">
        <v>2</v>
      </c>
      <c r="P20">
        <v>677</v>
      </c>
      <c r="Q20">
        <v>747</v>
      </c>
      <c r="R20">
        <v>490</v>
      </c>
      <c r="V20" s="2">
        <f t="shared" si="0"/>
        <v>1.2724935732647815</v>
      </c>
      <c r="W20" s="2" t="str">
        <f t="shared" si="1"/>
        <v/>
      </c>
      <c r="X20" s="2">
        <f t="shared" si="2"/>
        <v>1.0780632411067195</v>
      </c>
      <c r="Y20" s="2">
        <f t="shared" si="3"/>
        <v>1.1063515509601181</v>
      </c>
      <c r="AA20" s="25">
        <f t="shared" si="4"/>
        <v>0.97373737373737379</v>
      </c>
      <c r="AB20" s="25" t="str">
        <f t="shared" si="5"/>
        <v/>
      </c>
      <c r="AC20" s="25">
        <f t="shared" si="6"/>
        <v>0.41888175985334558</v>
      </c>
      <c r="AD20" s="25">
        <f t="shared" si="7"/>
        <v>0.65420560747663548</v>
      </c>
    </row>
    <row r="21" spans="1:30">
      <c r="A21" t="s">
        <v>30</v>
      </c>
      <c r="B21">
        <v>413224</v>
      </c>
      <c r="C21">
        <v>45</v>
      </c>
      <c r="D21">
        <v>3434</v>
      </c>
      <c r="E21">
        <v>3254</v>
      </c>
      <c r="F21">
        <v>3851</v>
      </c>
      <c r="K21">
        <v>1501</v>
      </c>
      <c r="L21">
        <v>4475</v>
      </c>
      <c r="M21">
        <v>3401</v>
      </c>
      <c r="N21">
        <v>2561</v>
      </c>
      <c r="O21">
        <v>14</v>
      </c>
      <c r="P21">
        <v>3597</v>
      </c>
      <c r="Q21">
        <v>3816</v>
      </c>
      <c r="R21">
        <v>3227</v>
      </c>
      <c r="V21" s="2">
        <f t="shared" si="0"/>
        <v>0.96068724519510773</v>
      </c>
      <c r="W21" s="2" t="str">
        <f t="shared" si="1"/>
        <v/>
      </c>
      <c r="X21" s="2">
        <f t="shared" si="2"/>
        <v>1.0954189944134078</v>
      </c>
      <c r="Y21" s="2">
        <f t="shared" si="3"/>
        <v>1.0647762023908813</v>
      </c>
      <c r="AA21" s="25">
        <f t="shared" si="4"/>
        <v>1.1673234313428311</v>
      </c>
      <c r="AB21" s="25" t="str">
        <f t="shared" si="5"/>
        <v/>
      </c>
      <c r="AC21" s="25">
        <f t="shared" si="6"/>
        <v>0.52243982048143611</v>
      </c>
      <c r="AD21" s="25">
        <f t="shared" si="7"/>
        <v>0.84255874673629239</v>
      </c>
    </row>
    <row r="22" spans="1:30">
      <c r="A22" t="s">
        <v>31</v>
      </c>
      <c r="B22">
        <v>249624</v>
      </c>
      <c r="C22">
        <v>2</v>
      </c>
      <c r="D22">
        <v>1982</v>
      </c>
      <c r="E22">
        <v>2049</v>
      </c>
      <c r="F22">
        <v>4546</v>
      </c>
      <c r="G22">
        <v>0</v>
      </c>
      <c r="H22">
        <v>377</v>
      </c>
      <c r="I22">
        <v>412</v>
      </c>
      <c r="J22">
        <v>625</v>
      </c>
      <c r="K22">
        <v>983</v>
      </c>
      <c r="L22">
        <v>3363</v>
      </c>
      <c r="M22">
        <v>3029</v>
      </c>
      <c r="N22">
        <v>3636</v>
      </c>
      <c r="O22">
        <v>0</v>
      </c>
      <c r="P22">
        <v>1361</v>
      </c>
      <c r="Q22">
        <v>1346</v>
      </c>
      <c r="R22">
        <v>2157</v>
      </c>
      <c r="V22" s="2">
        <f t="shared" si="0"/>
        <v>1.0348133198789102</v>
      </c>
      <c r="W22" s="2">
        <f t="shared" si="1"/>
        <v>1.0928381962864722</v>
      </c>
      <c r="X22" s="2">
        <f t="shared" si="2"/>
        <v>1.1929824561403508</v>
      </c>
      <c r="Y22" s="2">
        <f t="shared" si="3"/>
        <v>0.98897869213813372</v>
      </c>
      <c r="AA22" s="25">
        <f t="shared" si="4"/>
        <v>2.2164797659678204</v>
      </c>
      <c r="AB22" s="25">
        <f t="shared" si="5"/>
        <v>1.516990291262136</v>
      </c>
      <c r="AC22" s="25">
        <f t="shared" si="6"/>
        <v>0.90628115653040875</v>
      </c>
      <c r="AD22" s="25">
        <f t="shared" si="7"/>
        <v>1.6025260029717683</v>
      </c>
    </row>
    <row r="23" spans="1:30">
      <c r="A23" t="s">
        <v>32</v>
      </c>
      <c r="B23">
        <v>9508</v>
      </c>
      <c r="C23">
        <v>42</v>
      </c>
      <c r="D23">
        <v>115</v>
      </c>
      <c r="E23">
        <v>70</v>
      </c>
      <c r="F23">
        <v>686</v>
      </c>
      <c r="G23">
        <v>0</v>
      </c>
      <c r="H23">
        <v>0</v>
      </c>
      <c r="I23">
        <v>0</v>
      </c>
      <c r="J23">
        <v>0</v>
      </c>
      <c r="K23">
        <v>35</v>
      </c>
      <c r="L23">
        <v>99</v>
      </c>
      <c r="M23">
        <v>70</v>
      </c>
      <c r="N23">
        <v>143</v>
      </c>
      <c r="O23">
        <v>0</v>
      </c>
      <c r="P23">
        <v>51</v>
      </c>
      <c r="Q23">
        <v>43</v>
      </c>
      <c r="R23">
        <v>402</v>
      </c>
      <c r="V23" s="2">
        <f t="shared" si="0"/>
        <v>0.97391304347826091</v>
      </c>
      <c r="W23" s="2" t="str">
        <f t="shared" si="1"/>
        <v/>
      </c>
      <c r="X23" s="2">
        <f t="shared" si="2"/>
        <v>1.0606060606060606</v>
      </c>
      <c r="Y23" s="2">
        <f t="shared" si="3"/>
        <v>0.84313725490196079</v>
      </c>
      <c r="AA23" s="25">
        <f t="shared" si="4"/>
        <v>6.125</v>
      </c>
      <c r="AB23" s="25" t="str">
        <f t="shared" si="5"/>
        <v/>
      </c>
      <c r="AC23" s="25">
        <f t="shared" si="6"/>
        <v>1.361904761904762</v>
      </c>
      <c r="AD23" s="25">
        <f t="shared" si="7"/>
        <v>9.3488372093023262</v>
      </c>
    </row>
    <row r="24" spans="1:30">
      <c r="A24" t="s">
        <v>33</v>
      </c>
      <c r="B24">
        <v>1494</v>
      </c>
      <c r="C24">
        <v>5</v>
      </c>
      <c r="D24">
        <v>18</v>
      </c>
      <c r="E24">
        <v>19</v>
      </c>
      <c r="F24">
        <v>41</v>
      </c>
      <c r="G24">
        <v>0</v>
      </c>
      <c r="H24">
        <v>0</v>
      </c>
      <c r="I24">
        <v>0</v>
      </c>
      <c r="J24">
        <v>0</v>
      </c>
      <c r="K24">
        <v>14</v>
      </c>
      <c r="L24">
        <v>28</v>
      </c>
      <c r="M24">
        <v>36</v>
      </c>
      <c r="N24">
        <v>34</v>
      </c>
      <c r="O24">
        <v>0</v>
      </c>
      <c r="P24">
        <v>16</v>
      </c>
      <c r="Q24">
        <v>24</v>
      </c>
      <c r="R24">
        <v>25</v>
      </c>
      <c r="V24" s="2">
        <f t="shared" si="0"/>
        <v>1.3333333333333333</v>
      </c>
      <c r="W24" s="2" t="str">
        <f t="shared" si="1"/>
        <v/>
      </c>
      <c r="X24" s="2">
        <f t="shared" si="2"/>
        <v>1.7857142857142858</v>
      </c>
      <c r="Y24" s="2">
        <f t="shared" si="3"/>
        <v>1.5</v>
      </c>
      <c r="AA24" s="25">
        <f t="shared" si="4"/>
        <v>1.7083333333333333</v>
      </c>
      <c r="AB24" s="25" t="str">
        <f t="shared" si="5"/>
        <v/>
      </c>
      <c r="AC24" s="25">
        <f t="shared" si="6"/>
        <v>0.68</v>
      </c>
      <c r="AD24" s="25">
        <f t="shared" si="7"/>
        <v>1.0416666666666667</v>
      </c>
    </row>
    <row r="25" spans="1:30">
      <c r="A25" t="s">
        <v>34</v>
      </c>
      <c r="B25">
        <v>6740</v>
      </c>
      <c r="C25">
        <v>34</v>
      </c>
      <c r="D25">
        <v>232</v>
      </c>
      <c r="E25">
        <v>134</v>
      </c>
      <c r="F25">
        <v>1424</v>
      </c>
      <c r="K25">
        <v>84</v>
      </c>
      <c r="L25">
        <v>148</v>
      </c>
      <c r="M25">
        <v>125</v>
      </c>
      <c r="N25">
        <v>1493</v>
      </c>
      <c r="O25">
        <v>0</v>
      </c>
      <c r="P25">
        <v>49</v>
      </c>
      <c r="Q25">
        <v>59</v>
      </c>
      <c r="R25">
        <v>408</v>
      </c>
      <c r="V25" s="2">
        <f t="shared" si="0"/>
        <v>0.72413793103448276</v>
      </c>
      <c r="W25" s="2" t="str">
        <f t="shared" si="1"/>
        <v/>
      </c>
      <c r="X25" s="2">
        <f t="shared" si="2"/>
        <v>1.4121621621621621</v>
      </c>
      <c r="Y25" s="2">
        <f t="shared" si="3"/>
        <v>1.2040816326530612</v>
      </c>
      <c r="AA25" s="25">
        <f t="shared" si="4"/>
        <v>8.4761904761904763</v>
      </c>
      <c r="AB25" s="25" t="str">
        <f t="shared" si="5"/>
        <v/>
      </c>
      <c r="AC25" s="25">
        <f t="shared" si="6"/>
        <v>7.143540669856459</v>
      </c>
      <c r="AD25" s="25">
        <f t="shared" si="7"/>
        <v>6.9152542372881358</v>
      </c>
    </row>
    <row r="26" spans="1:30">
      <c r="A26" t="s">
        <v>35</v>
      </c>
      <c r="B26">
        <v>38631</v>
      </c>
      <c r="C26">
        <v>14</v>
      </c>
      <c r="D26">
        <v>355</v>
      </c>
      <c r="E26">
        <v>395</v>
      </c>
      <c r="F26">
        <v>476</v>
      </c>
      <c r="G26">
        <v>0</v>
      </c>
      <c r="H26">
        <v>0</v>
      </c>
      <c r="I26">
        <v>1</v>
      </c>
      <c r="J26">
        <v>0</v>
      </c>
      <c r="K26">
        <v>156</v>
      </c>
      <c r="L26">
        <v>768</v>
      </c>
      <c r="M26">
        <v>676</v>
      </c>
      <c r="N26">
        <v>248</v>
      </c>
      <c r="O26">
        <v>0</v>
      </c>
      <c r="P26">
        <v>40</v>
      </c>
      <c r="Q26">
        <v>58</v>
      </c>
      <c r="R26">
        <v>90</v>
      </c>
      <c r="V26" s="2">
        <f t="shared" si="0"/>
        <v>1.152112676056338</v>
      </c>
      <c r="W26" s="2" t="str">
        <f t="shared" si="1"/>
        <v/>
      </c>
      <c r="X26" s="2">
        <f t="shared" si="2"/>
        <v>1.0833333333333333</v>
      </c>
      <c r="Y26" s="2">
        <f t="shared" si="3"/>
        <v>1.45</v>
      </c>
      <c r="AA26" s="25">
        <f t="shared" si="4"/>
        <v>1.1638141809290954</v>
      </c>
      <c r="AB26" s="25">
        <f t="shared" si="5"/>
        <v>0</v>
      </c>
      <c r="AC26" s="25">
        <f t="shared" si="6"/>
        <v>0.29807692307692307</v>
      </c>
      <c r="AD26" s="25">
        <f t="shared" si="7"/>
        <v>1.5517241379310345</v>
      </c>
    </row>
    <row r="27" spans="1:30">
      <c r="A27" t="s">
        <v>36</v>
      </c>
      <c r="B27">
        <v>20179</v>
      </c>
      <c r="C27">
        <v>0</v>
      </c>
      <c r="D27">
        <v>209</v>
      </c>
      <c r="E27">
        <v>62</v>
      </c>
      <c r="F27">
        <v>1715</v>
      </c>
      <c r="G27">
        <v>0</v>
      </c>
      <c r="H27">
        <v>0</v>
      </c>
      <c r="I27">
        <v>0</v>
      </c>
      <c r="J27">
        <v>0</v>
      </c>
      <c r="K27">
        <v>1</v>
      </c>
      <c r="L27">
        <v>262</v>
      </c>
      <c r="M27">
        <v>230</v>
      </c>
      <c r="N27">
        <v>685</v>
      </c>
      <c r="O27">
        <v>0</v>
      </c>
      <c r="P27">
        <v>165</v>
      </c>
      <c r="Q27">
        <v>46</v>
      </c>
      <c r="R27">
        <v>774</v>
      </c>
      <c r="V27" s="2">
        <f t="shared" si="0"/>
        <v>0.29665071770334928</v>
      </c>
      <c r="W27" s="2" t="str">
        <f t="shared" si="1"/>
        <v/>
      </c>
      <c r="X27" s="2">
        <f t="shared" si="2"/>
        <v>0.88167938931297707</v>
      </c>
      <c r="Y27" s="2">
        <f t="shared" si="3"/>
        <v>0.27878787878787881</v>
      </c>
      <c r="AA27" s="25">
        <f t="shared" si="4"/>
        <v>27.661290322580644</v>
      </c>
      <c r="AB27" s="25" t="str">
        <f t="shared" si="5"/>
        <v/>
      </c>
      <c r="AC27" s="25">
        <f t="shared" si="6"/>
        <v>2.9653679653679652</v>
      </c>
      <c r="AD27" s="25">
        <f t="shared" si="7"/>
        <v>16.826086956521738</v>
      </c>
    </row>
    <row r="28" spans="1:30">
      <c r="A28" t="s">
        <v>37</v>
      </c>
      <c r="B28">
        <v>55722</v>
      </c>
      <c r="C28">
        <v>128</v>
      </c>
      <c r="D28">
        <v>506</v>
      </c>
      <c r="E28">
        <v>681</v>
      </c>
      <c r="F28">
        <v>851</v>
      </c>
      <c r="G28">
        <v>6</v>
      </c>
      <c r="H28">
        <v>29</v>
      </c>
      <c r="I28">
        <v>25</v>
      </c>
      <c r="J28">
        <v>23</v>
      </c>
      <c r="K28">
        <v>439</v>
      </c>
      <c r="L28">
        <v>1127</v>
      </c>
      <c r="M28">
        <v>785</v>
      </c>
      <c r="N28">
        <v>328</v>
      </c>
      <c r="O28">
        <v>2</v>
      </c>
      <c r="P28">
        <v>96</v>
      </c>
      <c r="Q28">
        <v>119</v>
      </c>
      <c r="R28">
        <v>85</v>
      </c>
      <c r="V28" s="2">
        <f t="shared" si="0"/>
        <v>1.598814229249012</v>
      </c>
      <c r="W28" s="2">
        <f t="shared" si="1"/>
        <v>1.0689655172413792</v>
      </c>
      <c r="X28" s="2">
        <f t="shared" si="2"/>
        <v>1.0860692102928127</v>
      </c>
      <c r="Y28" s="2">
        <f t="shared" si="3"/>
        <v>1.2604166666666667</v>
      </c>
      <c r="AA28" s="25">
        <f t="shared" si="4"/>
        <v>1.0519159456118665</v>
      </c>
      <c r="AB28" s="25">
        <f t="shared" si="5"/>
        <v>0.74193548387096775</v>
      </c>
      <c r="AC28" s="25">
        <f t="shared" si="6"/>
        <v>0.26797385620915032</v>
      </c>
      <c r="AD28" s="25">
        <f t="shared" si="7"/>
        <v>0.7024793388429752</v>
      </c>
    </row>
    <row r="29" spans="1:30">
      <c r="A29" t="s">
        <v>38</v>
      </c>
      <c r="B29">
        <v>52430</v>
      </c>
      <c r="C29">
        <v>0</v>
      </c>
      <c r="D29">
        <v>335</v>
      </c>
      <c r="E29">
        <v>288</v>
      </c>
      <c r="F29">
        <v>1026</v>
      </c>
      <c r="K29">
        <v>325</v>
      </c>
      <c r="L29">
        <v>843</v>
      </c>
      <c r="M29">
        <v>379</v>
      </c>
      <c r="N29">
        <v>378</v>
      </c>
      <c r="O29">
        <v>1</v>
      </c>
      <c r="P29">
        <v>431</v>
      </c>
      <c r="Q29">
        <v>361</v>
      </c>
      <c r="R29">
        <v>352</v>
      </c>
      <c r="V29" s="2">
        <f t="shared" si="0"/>
        <v>0.85970149253731343</v>
      </c>
      <c r="W29" s="2" t="str">
        <f t="shared" si="1"/>
        <v/>
      </c>
      <c r="X29" s="2">
        <f t="shared" si="2"/>
        <v>0.83511269276393829</v>
      </c>
      <c r="Y29" s="2">
        <f t="shared" si="3"/>
        <v>0.83990719257540603</v>
      </c>
      <c r="AA29" s="25">
        <f t="shared" si="4"/>
        <v>3.5625</v>
      </c>
      <c r="AB29" s="25" t="str">
        <f t="shared" si="5"/>
        <v/>
      </c>
      <c r="AC29" s="25">
        <f t="shared" si="6"/>
        <v>0.53693181818181823</v>
      </c>
      <c r="AD29" s="25">
        <f t="shared" si="7"/>
        <v>0.97237569060773477</v>
      </c>
    </row>
    <row r="30" spans="1:30">
      <c r="A30" t="s">
        <v>39</v>
      </c>
      <c r="B30">
        <v>19942</v>
      </c>
      <c r="C30">
        <v>3</v>
      </c>
      <c r="D30">
        <v>129</v>
      </c>
      <c r="E30">
        <v>127</v>
      </c>
      <c r="F30">
        <v>217</v>
      </c>
      <c r="K30">
        <v>15</v>
      </c>
      <c r="L30">
        <v>216</v>
      </c>
      <c r="M30">
        <v>194</v>
      </c>
      <c r="N30">
        <v>93</v>
      </c>
      <c r="O30">
        <v>0</v>
      </c>
      <c r="P30">
        <v>145</v>
      </c>
      <c r="Q30">
        <v>124</v>
      </c>
      <c r="R30">
        <v>93</v>
      </c>
      <c r="V30" s="2">
        <f t="shared" si="0"/>
        <v>1.0077519379844961</v>
      </c>
      <c r="W30" s="2" t="str">
        <f t="shared" si="1"/>
        <v/>
      </c>
      <c r="X30" s="2">
        <f t="shared" si="2"/>
        <v>0.96759259259259256</v>
      </c>
      <c r="Y30" s="2">
        <f t="shared" si="3"/>
        <v>0.85517241379310349</v>
      </c>
      <c r="AA30" s="25">
        <f t="shared" si="4"/>
        <v>1.6692307692307693</v>
      </c>
      <c r="AB30" s="25" t="str">
        <f t="shared" si="5"/>
        <v/>
      </c>
      <c r="AC30" s="25">
        <f t="shared" si="6"/>
        <v>0.44497607655502391</v>
      </c>
      <c r="AD30" s="25">
        <f t="shared" si="7"/>
        <v>0.75</v>
      </c>
    </row>
    <row r="31" spans="1:30">
      <c r="A31" t="s">
        <v>40</v>
      </c>
      <c r="B31">
        <v>14615</v>
      </c>
      <c r="C31">
        <v>9</v>
      </c>
      <c r="D31">
        <v>154</v>
      </c>
      <c r="E31">
        <v>186</v>
      </c>
      <c r="F31">
        <v>187</v>
      </c>
      <c r="G31">
        <v>0</v>
      </c>
      <c r="H31">
        <v>1</v>
      </c>
      <c r="I31">
        <v>1</v>
      </c>
      <c r="J31">
        <v>14</v>
      </c>
      <c r="K31">
        <v>0</v>
      </c>
      <c r="L31">
        <v>87</v>
      </c>
      <c r="M31">
        <v>91</v>
      </c>
      <c r="N31">
        <v>77</v>
      </c>
      <c r="O31">
        <v>8</v>
      </c>
      <c r="P31">
        <v>180</v>
      </c>
      <c r="Q31">
        <v>190</v>
      </c>
      <c r="R31">
        <v>178</v>
      </c>
      <c r="V31" s="2">
        <f t="shared" si="0"/>
        <v>1.2662337662337662</v>
      </c>
      <c r="W31" s="2">
        <f t="shared" si="1"/>
        <v>1</v>
      </c>
      <c r="X31" s="2">
        <f t="shared" si="2"/>
        <v>1.0459770114942528</v>
      </c>
      <c r="Y31" s="2">
        <f t="shared" si="3"/>
        <v>1.1000000000000001</v>
      </c>
      <c r="AA31" s="25">
        <f t="shared" si="4"/>
        <v>0.95897435897435901</v>
      </c>
      <c r="AB31" s="25">
        <f t="shared" si="5"/>
        <v>14</v>
      </c>
      <c r="AC31" s="25">
        <f t="shared" si="6"/>
        <v>0.84615384615384615</v>
      </c>
      <c r="AD31" s="25">
        <f t="shared" si="7"/>
        <v>0.89898989898989901</v>
      </c>
    </row>
    <row r="32" spans="1:30">
      <c r="A32" t="s">
        <v>41</v>
      </c>
      <c r="B32">
        <v>431874</v>
      </c>
      <c r="C32">
        <v>168</v>
      </c>
      <c r="D32">
        <v>5142</v>
      </c>
      <c r="E32">
        <v>4835</v>
      </c>
      <c r="F32">
        <v>5222</v>
      </c>
      <c r="G32">
        <v>158</v>
      </c>
      <c r="H32">
        <v>1194</v>
      </c>
      <c r="I32">
        <v>1023</v>
      </c>
      <c r="J32">
        <v>945</v>
      </c>
      <c r="K32">
        <v>2162</v>
      </c>
      <c r="L32">
        <v>6244</v>
      </c>
      <c r="M32">
        <v>4701</v>
      </c>
      <c r="N32">
        <v>3266</v>
      </c>
      <c r="O32">
        <v>28</v>
      </c>
      <c r="P32">
        <v>4201</v>
      </c>
      <c r="Q32">
        <v>5180</v>
      </c>
      <c r="R32">
        <v>4876</v>
      </c>
      <c r="V32" s="2">
        <f t="shared" si="0"/>
        <v>0.97296771684169581</v>
      </c>
      <c r="W32" s="2">
        <f t="shared" si="1"/>
        <v>0.98911222780569519</v>
      </c>
      <c r="X32" s="2">
        <f t="shared" si="2"/>
        <v>1.0991351697629725</v>
      </c>
      <c r="Y32" s="2">
        <f t="shared" si="3"/>
        <v>1.2397048321828137</v>
      </c>
      <c r="AA32" s="25">
        <f t="shared" si="4"/>
        <v>1.0437737357585448</v>
      </c>
      <c r="AB32" s="25">
        <f t="shared" si="5"/>
        <v>0.80016934801016093</v>
      </c>
      <c r="AC32" s="25">
        <f t="shared" si="6"/>
        <v>0.47588518140754771</v>
      </c>
      <c r="AD32" s="25">
        <f t="shared" si="7"/>
        <v>0.93625192012288783</v>
      </c>
    </row>
    <row r="33" spans="1:30">
      <c r="A33" t="s">
        <v>42</v>
      </c>
      <c r="B33">
        <v>13164</v>
      </c>
      <c r="C33">
        <v>2</v>
      </c>
      <c r="D33">
        <v>110</v>
      </c>
      <c r="E33">
        <v>243</v>
      </c>
      <c r="F33">
        <v>374</v>
      </c>
      <c r="G33">
        <v>0</v>
      </c>
      <c r="H33">
        <v>2</v>
      </c>
      <c r="I33">
        <v>7</v>
      </c>
      <c r="J33">
        <v>5</v>
      </c>
      <c r="K33">
        <v>107</v>
      </c>
      <c r="L33">
        <v>215</v>
      </c>
      <c r="M33">
        <v>148</v>
      </c>
      <c r="N33">
        <v>189</v>
      </c>
      <c r="O33">
        <v>0</v>
      </c>
      <c r="P33">
        <v>124</v>
      </c>
      <c r="Q33">
        <v>133</v>
      </c>
      <c r="R33">
        <v>174</v>
      </c>
      <c r="V33" s="2">
        <f t="shared" si="0"/>
        <v>2.2272727272727271</v>
      </c>
      <c r="W33" s="2">
        <f t="shared" si="1"/>
        <v>3.5</v>
      </c>
      <c r="X33" s="2">
        <f t="shared" si="2"/>
        <v>1.1860465116279071</v>
      </c>
      <c r="Y33" s="2">
        <f t="shared" si="3"/>
        <v>1.0725806451612903</v>
      </c>
      <c r="AA33" s="25">
        <f t="shared" si="4"/>
        <v>1.5265306122448981</v>
      </c>
      <c r="AB33" s="25">
        <f t="shared" si="5"/>
        <v>0.7142857142857143</v>
      </c>
      <c r="AC33" s="25">
        <f t="shared" si="6"/>
        <v>0.74117647058823533</v>
      </c>
      <c r="AD33" s="25">
        <f t="shared" si="7"/>
        <v>1.3082706766917294</v>
      </c>
    </row>
    <row r="34" spans="1:30">
      <c r="A34" t="s">
        <v>43</v>
      </c>
      <c r="B34">
        <v>5822</v>
      </c>
      <c r="C34">
        <v>3</v>
      </c>
      <c r="D34">
        <v>91</v>
      </c>
      <c r="E34">
        <v>161</v>
      </c>
      <c r="F34">
        <v>324</v>
      </c>
      <c r="G34">
        <v>0</v>
      </c>
      <c r="H34">
        <v>0</v>
      </c>
      <c r="I34">
        <v>0</v>
      </c>
      <c r="J34">
        <v>0</v>
      </c>
      <c r="K34">
        <v>30</v>
      </c>
      <c r="L34">
        <v>133</v>
      </c>
      <c r="M34">
        <v>135</v>
      </c>
      <c r="N34">
        <v>67</v>
      </c>
      <c r="O34">
        <v>1</v>
      </c>
      <c r="P34">
        <v>40</v>
      </c>
      <c r="Q34">
        <v>37</v>
      </c>
      <c r="R34">
        <v>62</v>
      </c>
      <c r="V34" s="2">
        <f t="shared" si="0"/>
        <v>1.8021978021978022</v>
      </c>
      <c r="W34" s="2" t="str">
        <f t="shared" si="1"/>
        <v/>
      </c>
      <c r="X34" s="2">
        <f t="shared" si="2"/>
        <v>1.2406015037593985</v>
      </c>
      <c r="Y34" s="2">
        <f t="shared" si="3"/>
        <v>0.95</v>
      </c>
      <c r="AA34" s="25">
        <f t="shared" si="4"/>
        <v>1.975609756097561</v>
      </c>
      <c r="AB34" s="25" t="str">
        <f t="shared" si="5"/>
        <v/>
      </c>
      <c r="AC34" s="25">
        <f t="shared" si="6"/>
        <v>0.40606060606060607</v>
      </c>
      <c r="AD34" s="25">
        <f t="shared" si="7"/>
        <v>1.631578947368421</v>
      </c>
    </row>
    <row r="35" spans="1:30">
      <c r="A35" t="s">
        <v>44</v>
      </c>
      <c r="B35">
        <v>28622</v>
      </c>
      <c r="C35">
        <v>50</v>
      </c>
      <c r="D35">
        <v>260</v>
      </c>
      <c r="E35">
        <v>302</v>
      </c>
      <c r="F35">
        <v>407</v>
      </c>
      <c r="G35">
        <v>0</v>
      </c>
      <c r="H35">
        <v>0</v>
      </c>
      <c r="I35">
        <v>0</v>
      </c>
      <c r="J35">
        <v>0</v>
      </c>
      <c r="K35">
        <v>97</v>
      </c>
      <c r="L35">
        <v>383</v>
      </c>
      <c r="M35">
        <v>314</v>
      </c>
      <c r="N35">
        <v>228</v>
      </c>
      <c r="O35">
        <v>0</v>
      </c>
      <c r="P35">
        <v>178</v>
      </c>
      <c r="Q35">
        <v>302</v>
      </c>
      <c r="R35">
        <v>253</v>
      </c>
      <c r="V35" s="2">
        <f t="shared" si="0"/>
        <v>1.3538461538461539</v>
      </c>
      <c r="W35" s="2" t="str">
        <f t="shared" si="1"/>
        <v/>
      </c>
      <c r="X35" s="2">
        <f t="shared" si="2"/>
        <v>1.073107049608355</v>
      </c>
      <c r="Y35" s="2">
        <f t="shared" si="3"/>
        <v>1.696629213483146</v>
      </c>
      <c r="AA35" s="25">
        <f t="shared" si="4"/>
        <v>1.15625</v>
      </c>
      <c r="AB35" s="25" t="str">
        <f t="shared" si="5"/>
        <v/>
      </c>
      <c r="AC35" s="25">
        <f t="shared" si="6"/>
        <v>0.55474452554744524</v>
      </c>
      <c r="AD35" s="25">
        <f t="shared" si="7"/>
        <v>0.83774834437086088</v>
      </c>
    </row>
    <row r="36" spans="1:30">
      <c r="A36" t="s">
        <v>45</v>
      </c>
      <c r="B36">
        <v>7380</v>
      </c>
      <c r="C36">
        <v>2</v>
      </c>
      <c r="D36">
        <v>87</v>
      </c>
      <c r="E36">
        <v>84</v>
      </c>
      <c r="F36">
        <v>120</v>
      </c>
      <c r="G36">
        <v>0</v>
      </c>
      <c r="H36">
        <v>0</v>
      </c>
      <c r="I36">
        <v>0</v>
      </c>
      <c r="J36">
        <v>0</v>
      </c>
      <c r="K36">
        <v>6</v>
      </c>
      <c r="L36">
        <v>78</v>
      </c>
      <c r="M36">
        <v>90</v>
      </c>
      <c r="N36">
        <v>70</v>
      </c>
      <c r="O36">
        <v>0</v>
      </c>
      <c r="P36">
        <v>62</v>
      </c>
      <c r="Q36">
        <v>67</v>
      </c>
      <c r="R36">
        <v>67</v>
      </c>
      <c r="V36" s="2">
        <f t="shared" ref="V36:V52" si="8">IFERROR((E36+C36)/D36,"")</f>
        <v>0.9885057471264368</v>
      </c>
      <c r="W36" s="2" t="str">
        <f t="shared" ref="W36:W52" si="9">IFERROR((I36+G36)/H36,"")</f>
        <v/>
      </c>
      <c r="X36" s="2">
        <f t="shared" ref="X36:X52" si="10">IFERROR((M36+K36)/L36,"")</f>
        <v>1.2307692307692308</v>
      </c>
      <c r="Y36" s="2">
        <f t="shared" ref="Y36:Y52" si="11">IFERROR((Q36+O36)/P36,"")</f>
        <v>1.0806451612903225</v>
      </c>
      <c r="AA36" s="25">
        <f t="shared" si="4"/>
        <v>1.3953488372093024</v>
      </c>
      <c r="AB36" s="25" t="str">
        <f t="shared" si="5"/>
        <v/>
      </c>
      <c r="AC36" s="25">
        <f t="shared" si="6"/>
        <v>0.72916666666666663</v>
      </c>
      <c r="AD36" s="25">
        <f t="shared" si="7"/>
        <v>1</v>
      </c>
    </row>
    <row r="37" spans="1:30">
      <c r="A37" t="s">
        <v>46</v>
      </c>
      <c r="B37">
        <v>56179</v>
      </c>
      <c r="C37">
        <v>7</v>
      </c>
      <c r="D37">
        <v>643</v>
      </c>
      <c r="E37">
        <v>1139</v>
      </c>
      <c r="F37">
        <v>1151</v>
      </c>
      <c r="G37">
        <v>0</v>
      </c>
      <c r="H37">
        <v>0</v>
      </c>
      <c r="I37">
        <v>0</v>
      </c>
      <c r="J37">
        <v>0</v>
      </c>
      <c r="K37">
        <v>516</v>
      </c>
      <c r="L37">
        <v>1553</v>
      </c>
      <c r="M37">
        <v>1221</v>
      </c>
      <c r="N37">
        <v>891</v>
      </c>
      <c r="O37">
        <v>0</v>
      </c>
      <c r="P37">
        <v>548</v>
      </c>
      <c r="Q37">
        <v>750</v>
      </c>
      <c r="R37">
        <v>517</v>
      </c>
      <c r="V37" s="2">
        <f t="shared" si="8"/>
        <v>1.7822706065318819</v>
      </c>
      <c r="W37" s="2" t="str">
        <f t="shared" si="9"/>
        <v/>
      </c>
      <c r="X37" s="2">
        <f t="shared" si="10"/>
        <v>1.1184803605924019</v>
      </c>
      <c r="Y37" s="2">
        <f t="shared" si="11"/>
        <v>1.3686131386861313</v>
      </c>
      <c r="AA37" s="25">
        <f t="shared" si="4"/>
        <v>1.0043630017452008</v>
      </c>
      <c r="AB37" s="25" t="str">
        <f t="shared" si="5"/>
        <v/>
      </c>
      <c r="AC37" s="25">
        <f t="shared" si="6"/>
        <v>0.51295336787564771</v>
      </c>
      <c r="AD37" s="25">
        <f t="shared" si="7"/>
        <v>0.68933333333333335</v>
      </c>
    </row>
    <row r="38" spans="1:30">
      <c r="A38" t="s">
        <v>47</v>
      </c>
      <c r="B38">
        <v>53223</v>
      </c>
      <c r="C38">
        <v>1</v>
      </c>
      <c r="D38">
        <v>358</v>
      </c>
      <c r="E38">
        <v>378</v>
      </c>
      <c r="F38">
        <v>1004</v>
      </c>
      <c r="G38">
        <v>0</v>
      </c>
      <c r="H38">
        <v>28</v>
      </c>
      <c r="I38">
        <v>21</v>
      </c>
      <c r="J38">
        <v>57</v>
      </c>
      <c r="K38">
        <v>234</v>
      </c>
      <c r="L38">
        <v>379</v>
      </c>
      <c r="M38">
        <v>363</v>
      </c>
      <c r="N38">
        <v>361</v>
      </c>
      <c r="O38">
        <v>0</v>
      </c>
      <c r="P38">
        <v>11</v>
      </c>
      <c r="Q38">
        <v>8</v>
      </c>
      <c r="R38">
        <v>1</v>
      </c>
      <c r="V38" s="2">
        <f t="shared" si="8"/>
        <v>1.058659217877095</v>
      </c>
      <c r="W38" s="2">
        <f t="shared" si="9"/>
        <v>0.75</v>
      </c>
      <c r="X38" s="2">
        <f t="shared" si="10"/>
        <v>1.5751978891820579</v>
      </c>
      <c r="Y38" s="2">
        <f t="shared" si="11"/>
        <v>0.72727272727272729</v>
      </c>
      <c r="AA38" s="25">
        <f t="shared" si="4"/>
        <v>2.6490765171503958</v>
      </c>
      <c r="AB38" s="25">
        <f t="shared" si="5"/>
        <v>2.7142857142857144</v>
      </c>
      <c r="AC38" s="25">
        <f t="shared" si="6"/>
        <v>0.60469011725293131</v>
      </c>
      <c r="AD38" s="25">
        <f t="shared" si="7"/>
        <v>0.125</v>
      </c>
    </row>
    <row r="39" spans="1:30">
      <c r="A39" t="s">
        <v>48</v>
      </c>
      <c r="B39">
        <v>6679</v>
      </c>
      <c r="C39">
        <v>0</v>
      </c>
      <c r="D39">
        <v>118</v>
      </c>
      <c r="E39">
        <v>144</v>
      </c>
      <c r="F39">
        <v>986</v>
      </c>
      <c r="G39">
        <v>0</v>
      </c>
      <c r="H39">
        <v>0</v>
      </c>
      <c r="I39">
        <v>0</v>
      </c>
      <c r="J39">
        <v>0</v>
      </c>
      <c r="K39">
        <v>0</v>
      </c>
      <c r="L39">
        <v>227</v>
      </c>
      <c r="M39">
        <v>323</v>
      </c>
      <c r="N39">
        <v>361</v>
      </c>
      <c r="O39">
        <v>0</v>
      </c>
      <c r="P39">
        <v>63</v>
      </c>
      <c r="Q39">
        <v>80</v>
      </c>
      <c r="R39">
        <v>706</v>
      </c>
      <c r="V39" s="2">
        <f t="shared" si="8"/>
        <v>1.2203389830508475</v>
      </c>
      <c r="W39" s="2" t="str">
        <f t="shared" si="9"/>
        <v/>
      </c>
      <c r="X39" s="2">
        <f t="shared" si="10"/>
        <v>1.4229074889867841</v>
      </c>
      <c r="Y39" s="2">
        <f t="shared" si="11"/>
        <v>1.2698412698412698</v>
      </c>
      <c r="AA39" s="25">
        <f t="shared" si="4"/>
        <v>6.8472222222222223</v>
      </c>
      <c r="AB39" s="25" t="str">
        <f t="shared" si="5"/>
        <v/>
      </c>
      <c r="AC39" s="25">
        <f t="shared" si="6"/>
        <v>1.1176470588235294</v>
      </c>
      <c r="AD39" s="25">
        <f t="shared" si="7"/>
        <v>8.8249999999999993</v>
      </c>
    </row>
    <row r="40" spans="1:30">
      <c r="A40" t="s">
        <v>49</v>
      </c>
      <c r="B40">
        <v>10730</v>
      </c>
      <c r="C40">
        <v>2</v>
      </c>
      <c r="D40">
        <v>117</v>
      </c>
      <c r="E40">
        <v>110</v>
      </c>
      <c r="F40">
        <v>172</v>
      </c>
      <c r="G40">
        <v>0</v>
      </c>
      <c r="H40">
        <v>2</v>
      </c>
      <c r="I40">
        <v>0</v>
      </c>
      <c r="J40">
        <v>1</v>
      </c>
      <c r="K40">
        <v>125</v>
      </c>
      <c r="L40">
        <v>245</v>
      </c>
      <c r="M40">
        <v>109</v>
      </c>
      <c r="N40">
        <v>163</v>
      </c>
      <c r="O40">
        <v>1</v>
      </c>
      <c r="P40">
        <v>93</v>
      </c>
      <c r="Q40">
        <v>99</v>
      </c>
      <c r="R40">
        <v>83</v>
      </c>
      <c r="V40" s="2">
        <f t="shared" si="8"/>
        <v>0.95726495726495731</v>
      </c>
      <c r="W40" s="2">
        <f t="shared" si="9"/>
        <v>0</v>
      </c>
      <c r="X40" s="2">
        <f t="shared" si="10"/>
        <v>0.95510204081632655</v>
      </c>
      <c r="Y40" s="2">
        <f t="shared" si="11"/>
        <v>1.075268817204301</v>
      </c>
      <c r="AA40" s="25">
        <f t="shared" si="4"/>
        <v>1.5357142857142858</v>
      </c>
      <c r="AB40" s="25" t="str">
        <f t="shared" si="5"/>
        <v/>
      </c>
      <c r="AC40" s="25">
        <f t="shared" si="6"/>
        <v>0.69658119658119655</v>
      </c>
      <c r="AD40" s="25">
        <f t="shared" si="7"/>
        <v>0.83</v>
      </c>
    </row>
    <row r="41" spans="1:30">
      <c r="A41" t="s">
        <v>50</v>
      </c>
      <c r="B41">
        <v>2583</v>
      </c>
      <c r="C41">
        <v>0</v>
      </c>
      <c r="D41">
        <v>14</v>
      </c>
      <c r="E41">
        <v>36</v>
      </c>
      <c r="F41">
        <v>68</v>
      </c>
      <c r="G41">
        <v>0</v>
      </c>
      <c r="H41">
        <v>0</v>
      </c>
      <c r="I41">
        <v>0</v>
      </c>
      <c r="J41">
        <v>0</v>
      </c>
      <c r="K41">
        <v>0</v>
      </c>
      <c r="L41">
        <v>32</v>
      </c>
      <c r="M41">
        <v>41</v>
      </c>
      <c r="N41">
        <v>32</v>
      </c>
      <c r="O41">
        <v>0</v>
      </c>
      <c r="P41">
        <v>17</v>
      </c>
      <c r="Q41">
        <v>16</v>
      </c>
      <c r="R41">
        <v>39</v>
      </c>
      <c r="V41" s="2">
        <f t="shared" si="8"/>
        <v>2.5714285714285716</v>
      </c>
      <c r="W41" s="2" t="str">
        <f t="shared" si="9"/>
        <v/>
      </c>
      <c r="X41" s="2">
        <f t="shared" si="10"/>
        <v>1.28125</v>
      </c>
      <c r="Y41" s="2">
        <f t="shared" si="11"/>
        <v>0.94117647058823528</v>
      </c>
      <c r="AA41" s="25">
        <f t="shared" si="4"/>
        <v>1.8888888888888888</v>
      </c>
      <c r="AB41" s="25" t="str">
        <f t="shared" si="5"/>
        <v/>
      </c>
      <c r="AC41" s="25">
        <f t="shared" si="6"/>
        <v>0.78048780487804881</v>
      </c>
      <c r="AD41" s="25">
        <f t="shared" si="7"/>
        <v>2.4375</v>
      </c>
    </row>
    <row r="42" spans="1:30">
      <c r="A42" t="s">
        <v>51</v>
      </c>
      <c r="B42">
        <v>3396</v>
      </c>
      <c r="C42">
        <v>19</v>
      </c>
      <c r="D42">
        <v>33</v>
      </c>
      <c r="E42">
        <v>26</v>
      </c>
      <c r="F42">
        <v>27</v>
      </c>
      <c r="G42">
        <v>0</v>
      </c>
      <c r="H42">
        <v>3</v>
      </c>
      <c r="I42">
        <v>3</v>
      </c>
      <c r="J42">
        <v>0</v>
      </c>
      <c r="K42">
        <v>22</v>
      </c>
      <c r="L42">
        <v>49</v>
      </c>
      <c r="M42">
        <v>25</v>
      </c>
      <c r="N42">
        <v>12</v>
      </c>
      <c r="O42">
        <v>10</v>
      </c>
      <c r="P42">
        <v>43</v>
      </c>
      <c r="Q42">
        <v>38</v>
      </c>
      <c r="R42">
        <v>28</v>
      </c>
      <c r="V42" s="2">
        <f t="shared" si="8"/>
        <v>1.3636363636363635</v>
      </c>
      <c r="W42" s="2">
        <f t="shared" si="9"/>
        <v>1</v>
      </c>
      <c r="X42" s="2">
        <f t="shared" si="10"/>
        <v>0.95918367346938771</v>
      </c>
      <c r="Y42" s="2">
        <f t="shared" si="11"/>
        <v>1.1162790697674418</v>
      </c>
      <c r="AA42" s="25">
        <f t="shared" si="4"/>
        <v>0.6</v>
      </c>
      <c r="AB42" s="25">
        <f t="shared" si="5"/>
        <v>0</v>
      </c>
      <c r="AC42" s="25">
        <f t="shared" si="6"/>
        <v>0.25531914893617019</v>
      </c>
      <c r="AD42" s="25">
        <f t="shared" si="7"/>
        <v>0.58333333333333337</v>
      </c>
    </row>
    <row r="43" spans="1:30">
      <c r="A43" t="s">
        <v>52</v>
      </c>
      <c r="B43">
        <v>7990</v>
      </c>
      <c r="C43">
        <v>0</v>
      </c>
      <c r="D43">
        <v>117</v>
      </c>
      <c r="E43">
        <v>35</v>
      </c>
      <c r="F43">
        <v>182</v>
      </c>
      <c r="G43">
        <v>0</v>
      </c>
      <c r="H43">
        <v>0</v>
      </c>
      <c r="I43">
        <v>0</v>
      </c>
      <c r="J43">
        <v>0</v>
      </c>
      <c r="K43">
        <v>33</v>
      </c>
      <c r="L43">
        <v>148</v>
      </c>
      <c r="M43">
        <v>118</v>
      </c>
      <c r="N43">
        <v>189</v>
      </c>
      <c r="O43">
        <v>0</v>
      </c>
      <c r="P43">
        <v>154</v>
      </c>
      <c r="Q43">
        <v>70</v>
      </c>
      <c r="R43">
        <v>193</v>
      </c>
      <c r="V43" s="2">
        <f t="shared" si="8"/>
        <v>0.29914529914529914</v>
      </c>
      <c r="W43" s="2" t="str">
        <f t="shared" si="9"/>
        <v/>
      </c>
      <c r="X43" s="2">
        <f t="shared" si="10"/>
        <v>1.0202702702702702</v>
      </c>
      <c r="Y43" s="2">
        <f t="shared" si="11"/>
        <v>0.45454545454545453</v>
      </c>
      <c r="AA43" s="25">
        <f t="shared" si="4"/>
        <v>5.2</v>
      </c>
      <c r="AB43" s="25" t="str">
        <f t="shared" si="5"/>
        <v/>
      </c>
      <c r="AC43" s="25">
        <f t="shared" si="6"/>
        <v>1.2516556291390728</v>
      </c>
      <c r="AD43" s="25">
        <f t="shared" si="7"/>
        <v>2.7571428571428571</v>
      </c>
    </row>
    <row r="44" spans="1:30">
      <c r="A44" t="s">
        <v>53</v>
      </c>
      <c r="B44">
        <v>1254658</v>
      </c>
      <c r="C44">
        <v>193</v>
      </c>
      <c r="D44">
        <v>10000</v>
      </c>
      <c r="E44">
        <v>9787</v>
      </c>
      <c r="F44">
        <v>5731</v>
      </c>
      <c r="G44">
        <v>0</v>
      </c>
      <c r="H44">
        <v>957</v>
      </c>
      <c r="I44">
        <v>871</v>
      </c>
      <c r="J44">
        <v>420</v>
      </c>
      <c r="K44">
        <v>4667</v>
      </c>
      <c r="L44">
        <v>13370</v>
      </c>
      <c r="M44">
        <v>9550</v>
      </c>
      <c r="N44">
        <v>4415</v>
      </c>
      <c r="O44">
        <v>65</v>
      </c>
      <c r="P44">
        <v>10564</v>
      </c>
      <c r="Q44">
        <v>11065</v>
      </c>
      <c r="R44">
        <v>4952</v>
      </c>
      <c r="V44" s="2">
        <f t="shared" si="8"/>
        <v>0.998</v>
      </c>
      <c r="W44" s="2">
        <f t="shared" si="9"/>
        <v>0.91013584117032398</v>
      </c>
      <c r="X44" s="2">
        <f t="shared" si="10"/>
        <v>1.0633507853403141</v>
      </c>
      <c r="Y44" s="2">
        <f t="shared" si="11"/>
        <v>1.0535781900795154</v>
      </c>
      <c r="AA44" s="25">
        <f t="shared" si="4"/>
        <v>0.57424849699398794</v>
      </c>
      <c r="AB44" s="25">
        <f t="shared" si="5"/>
        <v>0.48220436280137774</v>
      </c>
      <c r="AC44" s="25">
        <f t="shared" si="6"/>
        <v>0.31054371527045088</v>
      </c>
      <c r="AD44" s="25">
        <f t="shared" si="7"/>
        <v>0.44492362982929018</v>
      </c>
    </row>
    <row r="45" spans="1:30">
      <c r="A45" t="s">
        <v>54</v>
      </c>
      <c r="B45">
        <v>2611</v>
      </c>
      <c r="C45">
        <v>0</v>
      </c>
      <c r="D45">
        <v>27</v>
      </c>
      <c r="E45">
        <v>30</v>
      </c>
      <c r="F45">
        <v>125</v>
      </c>
      <c r="G45">
        <v>0</v>
      </c>
      <c r="H45">
        <v>0</v>
      </c>
      <c r="I45">
        <v>0</v>
      </c>
      <c r="J45">
        <v>0</v>
      </c>
      <c r="K45">
        <v>0</v>
      </c>
      <c r="L45">
        <v>25</v>
      </c>
      <c r="M45">
        <v>19</v>
      </c>
      <c r="N45">
        <v>12</v>
      </c>
      <c r="O45">
        <v>0</v>
      </c>
      <c r="P45">
        <v>14</v>
      </c>
      <c r="Q45">
        <v>12</v>
      </c>
      <c r="R45">
        <v>55</v>
      </c>
      <c r="V45" s="2">
        <f t="shared" si="8"/>
        <v>1.1111111111111112</v>
      </c>
      <c r="W45" s="2" t="str">
        <f t="shared" si="9"/>
        <v/>
      </c>
      <c r="X45" s="2">
        <f t="shared" si="10"/>
        <v>0.76</v>
      </c>
      <c r="Y45" s="2">
        <f t="shared" si="11"/>
        <v>0.8571428571428571</v>
      </c>
      <c r="AA45" s="25">
        <f t="shared" si="4"/>
        <v>4.166666666666667</v>
      </c>
      <c r="AB45" s="25" t="str">
        <f t="shared" si="5"/>
        <v/>
      </c>
      <c r="AC45" s="25">
        <f t="shared" si="6"/>
        <v>0.63157894736842102</v>
      </c>
      <c r="AD45" s="25">
        <f t="shared" si="7"/>
        <v>4.583333333333333</v>
      </c>
    </row>
    <row r="46" spans="1:30">
      <c r="A46" t="s">
        <v>55</v>
      </c>
      <c r="B46">
        <v>21475</v>
      </c>
      <c r="C46">
        <v>1</v>
      </c>
      <c r="D46">
        <v>210</v>
      </c>
      <c r="E46">
        <v>388</v>
      </c>
      <c r="F46">
        <v>523</v>
      </c>
      <c r="G46">
        <v>0</v>
      </c>
      <c r="H46">
        <v>0</v>
      </c>
      <c r="I46">
        <v>0</v>
      </c>
      <c r="J46">
        <v>0</v>
      </c>
      <c r="K46">
        <v>83</v>
      </c>
      <c r="L46">
        <v>300</v>
      </c>
      <c r="M46">
        <v>278</v>
      </c>
      <c r="N46">
        <v>298</v>
      </c>
      <c r="O46">
        <v>0</v>
      </c>
      <c r="P46">
        <v>149</v>
      </c>
      <c r="Q46">
        <v>251</v>
      </c>
      <c r="R46">
        <v>283</v>
      </c>
      <c r="V46" s="2">
        <f t="shared" si="8"/>
        <v>1.8523809523809525</v>
      </c>
      <c r="W46" s="2" t="str">
        <f t="shared" si="9"/>
        <v/>
      </c>
      <c r="X46" s="2">
        <f t="shared" si="10"/>
        <v>1.2033333333333334</v>
      </c>
      <c r="Y46" s="2">
        <f t="shared" si="11"/>
        <v>1.6845637583892616</v>
      </c>
      <c r="AA46" s="25">
        <f t="shared" si="4"/>
        <v>1.3444730077120823</v>
      </c>
      <c r="AB46" s="25" t="str">
        <f t="shared" si="5"/>
        <v/>
      </c>
      <c r="AC46" s="25">
        <f t="shared" si="6"/>
        <v>0.82548476454293629</v>
      </c>
      <c r="AD46" s="25">
        <f t="shared" si="7"/>
        <v>1.1274900398406376</v>
      </c>
    </row>
    <row r="47" spans="1:30">
      <c r="A47" t="s">
        <v>56</v>
      </c>
      <c r="B47">
        <v>201628</v>
      </c>
      <c r="C47">
        <v>33</v>
      </c>
      <c r="D47">
        <v>1603</v>
      </c>
      <c r="E47">
        <v>1962</v>
      </c>
      <c r="F47">
        <v>2137</v>
      </c>
      <c r="G47">
        <v>0</v>
      </c>
      <c r="H47">
        <v>65</v>
      </c>
      <c r="I47">
        <v>62</v>
      </c>
      <c r="J47">
        <v>125</v>
      </c>
      <c r="K47">
        <v>935</v>
      </c>
      <c r="L47">
        <v>2064</v>
      </c>
      <c r="M47">
        <v>1157</v>
      </c>
      <c r="N47">
        <v>1295</v>
      </c>
      <c r="O47">
        <v>0</v>
      </c>
      <c r="P47">
        <v>1185</v>
      </c>
      <c r="Q47">
        <v>1590</v>
      </c>
      <c r="R47">
        <v>1682</v>
      </c>
      <c r="V47" s="2">
        <f t="shared" si="8"/>
        <v>1.2445414847161571</v>
      </c>
      <c r="W47" s="2">
        <f t="shared" si="9"/>
        <v>0.9538461538461539</v>
      </c>
      <c r="X47" s="2">
        <f t="shared" si="10"/>
        <v>1.0135658914728682</v>
      </c>
      <c r="Y47" s="2">
        <f t="shared" si="11"/>
        <v>1.3417721518987342</v>
      </c>
      <c r="AA47" s="25">
        <f t="shared" si="4"/>
        <v>1.0711779448621555</v>
      </c>
      <c r="AB47" s="25">
        <f t="shared" si="5"/>
        <v>2.0161290322580645</v>
      </c>
      <c r="AC47" s="25">
        <f t="shared" si="6"/>
        <v>0.61902485659655837</v>
      </c>
      <c r="AD47" s="25">
        <f t="shared" si="7"/>
        <v>1.0578616352201258</v>
      </c>
    </row>
    <row r="48" spans="1:30">
      <c r="A48" t="s">
        <v>57</v>
      </c>
      <c r="B48">
        <v>14359</v>
      </c>
      <c r="C48">
        <v>38</v>
      </c>
      <c r="D48">
        <v>89</v>
      </c>
      <c r="E48">
        <v>138</v>
      </c>
      <c r="F48">
        <v>184</v>
      </c>
      <c r="G48">
        <v>0</v>
      </c>
      <c r="H48">
        <v>1</v>
      </c>
      <c r="I48">
        <v>1</v>
      </c>
      <c r="J48">
        <v>0</v>
      </c>
      <c r="K48">
        <v>20</v>
      </c>
      <c r="L48">
        <v>108</v>
      </c>
      <c r="M48">
        <v>84</v>
      </c>
      <c r="N48">
        <v>54</v>
      </c>
      <c r="O48">
        <v>2</v>
      </c>
      <c r="P48">
        <v>147</v>
      </c>
      <c r="Q48">
        <v>187</v>
      </c>
      <c r="R48">
        <v>141</v>
      </c>
      <c r="V48" s="2">
        <f t="shared" si="8"/>
        <v>1.9775280898876404</v>
      </c>
      <c r="W48" s="2">
        <f t="shared" si="9"/>
        <v>1</v>
      </c>
      <c r="X48" s="2">
        <f t="shared" si="10"/>
        <v>0.96296296296296291</v>
      </c>
      <c r="Y48" s="2">
        <f t="shared" si="11"/>
        <v>1.2857142857142858</v>
      </c>
      <c r="AA48" s="25">
        <f t="shared" si="4"/>
        <v>1.0454545454545454</v>
      </c>
      <c r="AB48" s="25">
        <f t="shared" si="5"/>
        <v>0</v>
      </c>
      <c r="AC48" s="25">
        <f t="shared" si="6"/>
        <v>0.51923076923076927</v>
      </c>
      <c r="AD48" s="25">
        <f t="shared" si="7"/>
        <v>0.74603174603174605</v>
      </c>
    </row>
    <row r="49" spans="1:30">
      <c r="A49" t="s">
        <v>58</v>
      </c>
      <c r="B49">
        <v>3326</v>
      </c>
      <c r="C49">
        <v>1</v>
      </c>
      <c r="D49">
        <v>39</v>
      </c>
      <c r="E49">
        <v>32</v>
      </c>
      <c r="F49">
        <v>79</v>
      </c>
      <c r="G49">
        <v>0</v>
      </c>
      <c r="H49">
        <v>0</v>
      </c>
      <c r="I49">
        <v>0</v>
      </c>
      <c r="J49">
        <v>0</v>
      </c>
      <c r="K49">
        <v>9</v>
      </c>
      <c r="L49">
        <v>43</v>
      </c>
      <c r="M49">
        <v>42</v>
      </c>
      <c r="N49">
        <v>46</v>
      </c>
      <c r="O49">
        <v>0</v>
      </c>
      <c r="P49">
        <v>29</v>
      </c>
      <c r="Q49">
        <v>39</v>
      </c>
      <c r="R49">
        <v>49</v>
      </c>
      <c r="V49" s="2">
        <f t="shared" si="8"/>
        <v>0.84615384615384615</v>
      </c>
      <c r="W49" s="2" t="str">
        <f t="shared" si="9"/>
        <v/>
      </c>
      <c r="X49" s="2">
        <f t="shared" si="10"/>
        <v>1.1860465116279071</v>
      </c>
      <c r="Y49" s="2">
        <f t="shared" si="11"/>
        <v>1.3448275862068966</v>
      </c>
      <c r="AA49" s="25">
        <f t="shared" si="4"/>
        <v>2.393939393939394</v>
      </c>
      <c r="AB49" s="25" t="str">
        <f t="shared" si="5"/>
        <v/>
      </c>
      <c r="AC49" s="25">
        <f t="shared" si="6"/>
        <v>0.90196078431372551</v>
      </c>
      <c r="AD49" s="25">
        <f t="shared" si="7"/>
        <v>1.2564102564102564</v>
      </c>
    </row>
    <row r="50" spans="1:30">
      <c r="A50" t="s">
        <v>59</v>
      </c>
      <c r="B50">
        <v>44258</v>
      </c>
      <c r="C50">
        <v>0</v>
      </c>
      <c r="D50">
        <v>208</v>
      </c>
      <c r="E50">
        <v>212</v>
      </c>
      <c r="F50">
        <v>483</v>
      </c>
      <c r="G50">
        <v>0</v>
      </c>
      <c r="H50">
        <v>0</v>
      </c>
      <c r="I50">
        <v>0</v>
      </c>
      <c r="J50">
        <v>0</v>
      </c>
      <c r="K50">
        <v>64</v>
      </c>
      <c r="L50">
        <v>569</v>
      </c>
      <c r="M50">
        <v>382</v>
      </c>
      <c r="N50">
        <v>481</v>
      </c>
      <c r="O50">
        <v>0</v>
      </c>
      <c r="P50">
        <v>378</v>
      </c>
      <c r="Q50">
        <v>335</v>
      </c>
      <c r="R50">
        <v>346</v>
      </c>
      <c r="V50" s="2">
        <f t="shared" si="8"/>
        <v>1.0192307692307692</v>
      </c>
      <c r="W50" s="2" t="str">
        <f t="shared" si="9"/>
        <v/>
      </c>
      <c r="X50" s="2">
        <f t="shared" si="10"/>
        <v>0.78383128295254834</v>
      </c>
      <c r="Y50" s="2">
        <f t="shared" si="11"/>
        <v>0.88624338624338628</v>
      </c>
      <c r="AA50" s="25">
        <f t="shared" si="4"/>
        <v>2.2783018867924527</v>
      </c>
      <c r="AB50" s="25" t="str">
        <f t="shared" si="5"/>
        <v/>
      </c>
      <c r="AC50" s="25">
        <f t="shared" si="6"/>
        <v>1.0784753363228698</v>
      </c>
      <c r="AD50" s="25">
        <f t="shared" si="7"/>
        <v>1.0328358208955224</v>
      </c>
    </row>
    <row r="51" spans="1:30">
      <c r="A51" t="s">
        <v>60</v>
      </c>
      <c r="B51">
        <v>86370</v>
      </c>
      <c r="C51">
        <v>121</v>
      </c>
      <c r="D51">
        <v>549</v>
      </c>
      <c r="E51">
        <v>415</v>
      </c>
      <c r="F51">
        <v>539</v>
      </c>
      <c r="G51">
        <v>0</v>
      </c>
      <c r="H51">
        <v>0</v>
      </c>
      <c r="I51">
        <v>0</v>
      </c>
      <c r="J51">
        <v>0</v>
      </c>
      <c r="K51">
        <v>417</v>
      </c>
      <c r="L51">
        <v>1164</v>
      </c>
      <c r="M51">
        <v>882</v>
      </c>
      <c r="N51">
        <v>467</v>
      </c>
      <c r="O51">
        <v>220</v>
      </c>
      <c r="P51">
        <v>759</v>
      </c>
      <c r="Q51">
        <v>692</v>
      </c>
      <c r="R51">
        <v>851</v>
      </c>
      <c r="V51" s="2">
        <f t="shared" si="8"/>
        <v>0.97632058287795997</v>
      </c>
      <c r="W51" s="2" t="str">
        <f t="shared" si="9"/>
        <v/>
      </c>
      <c r="X51" s="2">
        <f t="shared" si="10"/>
        <v>1.115979381443299</v>
      </c>
      <c r="Y51" s="2">
        <f t="shared" si="11"/>
        <v>1.2015810276679841</v>
      </c>
      <c r="AA51" s="25">
        <f t="shared" si="4"/>
        <v>1.0055970149253732</v>
      </c>
      <c r="AB51" s="25" t="str">
        <f t="shared" si="5"/>
        <v/>
      </c>
      <c r="AC51" s="25">
        <f t="shared" si="6"/>
        <v>0.35950731331793689</v>
      </c>
      <c r="AD51" s="25">
        <f t="shared" si="7"/>
        <v>0.93311403508771928</v>
      </c>
    </row>
    <row r="52" spans="1:30">
      <c r="A52" t="s">
        <v>61</v>
      </c>
      <c r="B52">
        <v>1263</v>
      </c>
      <c r="C52">
        <v>0</v>
      </c>
      <c r="D52">
        <v>15</v>
      </c>
      <c r="E52">
        <v>14</v>
      </c>
      <c r="F52">
        <v>48</v>
      </c>
      <c r="G52">
        <v>0</v>
      </c>
      <c r="H52">
        <v>0</v>
      </c>
      <c r="I52">
        <v>0</v>
      </c>
      <c r="J52">
        <v>0</v>
      </c>
      <c r="K52">
        <v>0</v>
      </c>
      <c r="L52">
        <v>7</v>
      </c>
      <c r="M52">
        <v>10</v>
      </c>
      <c r="N52">
        <v>13</v>
      </c>
      <c r="O52">
        <v>87</v>
      </c>
      <c r="P52">
        <v>7</v>
      </c>
      <c r="Q52">
        <v>9</v>
      </c>
      <c r="R52">
        <v>24</v>
      </c>
      <c r="V52" s="2">
        <f t="shared" si="8"/>
        <v>0.93333333333333335</v>
      </c>
      <c r="W52" s="2" t="str">
        <f t="shared" si="9"/>
        <v/>
      </c>
      <c r="X52" s="2">
        <f t="shared" si="10"/>
        <v>1.4285714285714286</v>
      </c>
      <c r="Y52" s="2">
        <f t="shared" si="11"/>
        <v>13.714285714285714</v>
      </c>
      <c r="AA52" s="25">
        <f t="shared" si="4"/>
        <v>3.4285714285714284</v>
      </c>
      <c r="AB52" s="25" t="str">
        <f t="shared" si="5"/>
        <v/>
      </c>
      <c r="AC52" s="25">
        <f t="shared" si="6"/>
        <v>1.3</v>
      </c>
      <c r="AD52" s="25">
        <f t="shared" si="7"/>
        <v>0.25</v>
      </c>
    </row>
    <row r="53" spans="1:30">
      <c r="A53" t="s">
        <v>62</v>
      </c>
      <c r="B53">
        <v>4594</v>
      </c>
      <c r="C53">
        <v>0</v>
      </c>
      <c r="D53">
        <v>89</v>
      </c>
      <c r="E53">
        <v>36</v>
      </c>
      <c r="F53">
        <v>163</v>
      </c>
      <c r="G53">
        <v>0</v>
      </c>
      <c r="H53">
        <v>0</v>
      </c>
      <c r="I53">
        <v>0</v>
      </c>
      <c r="J53">
        <v>0</v>
      </c>
      <c r="K53">
        <v>31</v>
      </c>
      <c r="L53">
        <v>102</v>
      </c>
      <c r="M53">
        <v>52</v>
      </c>
      <c r="N53">
        <v>46</v>
      </c>
      <c r="O53">
        <v>0</v>
      </c>
      <c r="P53">
        <v>20</v>
      </c>
      <c r="Q53">
        <v>18</v>
      </c>
      <c r="R53">
        <v>118</v>
      </c>
      <c r="V53" s="2">
        <f t="shared" ref="V53:V116" si="12">IFERROR((E53+C53)/D53,"")</f>
        <v>0.4044943820224719</v>
      </c>
      <c r="W53" s="2" t="str">
        <f t="shared" ref="W53:W116" si="13">IFERROR((I53+G53)/H53,"")</f>
        <v/>
      </c>
      <c r="X53" s="2">
        <f t="shared" ref="X53:X116" si="14">IFERROR((M53+K53)/L53,"")</f>
        <v>0.81372549019607843</v>
      </c>
      <c r="Y53" s="2">
        <f t="shared" ref="Y53:Y116" si="15">IFERROR((Q53+O53)/P53,"")</f>
        <v>0.9</v>
      </c>
      <c r="AA53" s="25">
        <f t="shared" si="4"/>
        <v>4.5277777777777777</v>
      </c>
      <c r="AB53" s="25" t="str">
        <f t="shared" si="5"/>
        <v/>
      </c>
      <c r="AC53" s="25">
        <f t="shared" si="6"/>
        <v>0.55421686746987953</v>
      </c>
      <c r="AD53" s="25">
        <f t="shared" si="7"/>
        <v>6.5555555555555554</v>
      </c>
    </row>
    <row r="54" spans="1:30">
      <c r="A54" t="s">
        <v>63</v>
      </c>
      <c r="B54">
        <v>2799</v>
      </c>
      <c r="C54">
        <v>29</v>
      </c>
      <c r="D54">
        <v>55</v>
      </c>
      <c r="E54">
        <v>22</v>
      </c>
      <c r="F54">
        <v>266</v>
      </c>
      <c r="G54">
        <v>0</v>
      </c>
      <c r="H54">
        <v>0</v>
      </c>
      <c r="I54">
        <v>0</v>
      </c>
      <c r="J54">
        <v>0</v>
      </c>
      <c r="K54">
        <v>31</v>
      </c>
      <c r="L54">
        <v>63</v>
      </c>
      <c r="M54">
        <v>47</v>
      </c>
      <c r="N54">
        <v>40</v>
      </c>
      <c r="O54">
        <v>0</v>
      </c>
      <c r="P54">
        <v>29</v>
      </c>
      <c r="Q54">
        <v>34</v>
      </c>
      <c r="R54">
        <v>102</v>
      </c>
      <c r="V54" s="2">
        <f t="shared" si="12"/>
        <v>0.92727272727272725</v>
      </c>
      <c r="W54" s="2" t="str">
        <f t="shared" si="13"/>
        <v/>
      </c>
      <c r="X54" s="2">
        <f t="shared" si="14"/>
        <v>1.2380952380952381</v>
      </c>
      <c r="Y54" s="2">
        <f t="shared" si="15"/>
        <v>1.1724137931034482</v>
      </c>
      <c r="AA54" s="25">
        <f t="shared" si="4"/>
        <v>5.215686274509804</v>
      </c>
      <c r="AB54" s="25" t="str">
        <f t="shared" si="5"/>
        <v/>
      </c>
      <c r="AC54" s="25">
        <f t="shared" si="6"/>
        <v>0.51282051282051277</v>
      </c>
      <c r="AD54" s="25">
        <f t="shared" si="7"/>
        <v>3</v>
      </c>
    </row>
    <row r="55" spans="1:30">
      <c r="A55" t="s">
        <v>64</v>
      </c>
      <c r="B55">
        <v>5030</v>
      </c>
      <c r="C55">
        <v>0</v>
      </c>
      <c r="D55">
        <v>80</v>
      </c>
      <c r="E55">
        <v>42</v>
      </c>
      <c r="F55">
        <v>82</v>
      </c>
      <c r="G55">
        <v>0</v>
      </c>
      <c r="H55">
        <v>0</v>
      </c>
      <c r="I55">
        <v>0</v>
      </c>
      <c r="J55">
        <v>0</v>
      </c>
      <c r="K55">
        <v>1</v>
      </c>
      <c r="L55">
        <v>48</v>
      </c>
      <c r="M55">
        <v>26</v>
      </c>
      <c r="N55">
        <v>20</v>
      </c>
      <c r="O55">
        <v>0</v>
      </c>
      <c r="P55">
        <v>47</v>
      </c>
      <c r="Q55">
        <v>58</v>
      </c>
      <c r="R55">
        <v>34</v>
      </c>
      <c r="V55" s="2">
        <f t="shared" si="12"/>
        <v>0.52500000000000002</v>
      </c>
      <c r="W55" s="2" t="str">
        <f t="shared" si="13"/>
        <v/>
      </c>
      <c r="X55" s="2">
        <f t="shared" si="14"/>
        <v>0.5625</v>
      </c>
      <c r="Y55" s="2">
        <f t="shared" si="15"/>
        <v>1.2340425531914894</v>
      </c>
      <c r="AA55" s="25">
        <f t="shared" si="4"/>
        <v>1.9523809523809523</v>
      </c>
      <c r="AB55" s="25" t="str">
        <f t="shared" si="5"/>
        <v/>
      </c>
      <c r="AC55" s="25">
        <f t="shared" si="6"/>
        <v>0.7407407407407407</v>
      </c>
      <c r="AD55" s="25">
        <f t="shared" si="7"/>
        <v>0.58620689655172409</v>
      </c>
    </row>
    <row r="56" spans="1:30">
      <c r="A56" t="s">
        <v>65</v>
      </c>
      <c r="B56">
        <v>2254</v>
      </c>
      <c r="C56">
        <v>0</v>
      </c>
      <c r="D56">
        <v>33</v>
      </c>
      <c r="E56">
        <v>29</v>
      </c>
      <c r="F56">
        <v>260</v>
      </c>
      <c r="G56">
        <v>0</v>
      </c>
      <c r="H56">
        <v>0</v>
      </c>
      <c r="I56">
        <v>0</v>
      </c>
      <c r="J56">
        <v>0</v>
      </c>
      <c r="K56">
        <v>6</v>
      </c>
      <c r="L56">
        <v>62</v>
      </c>
      <c r="M56">
        <v>34</v>
      </c>
      <c r="N56">
        <v>127</v>
      </c>
      <c r="O56">
        <v>0</v>
      </c>
      <c r="P56">
        <v>18</v>
      </c>
      <c r="Q56">
        <v>12</v>
      </c>
      <c r="R56">
        <v>79</v>
      </c>
      <c r="V56" s="2">
        <f t="shared" si="12"/>
        <v>0.87878787878787878</v>
      </c>
      <c r="W56" s="2" t="str">
        <f t="shared" si="13"/>
        <v/>
      </c>
      <c r="X56" s="2">
        <f t="shared" si="14"/>
        <v>0.64516129032258063</v>
      </c>
      <c r="Y56" s="2">
        <f t="shared" si="15"/>
        <v>0.66666666666666663</v>
      </c>
      <c r="AA56" s="25">
        <f t="shared" si="4"/>
        <v>8.9655172413793096</v>
      </c>
      <c r="AB56" s="25" t="str">
        <f t="shared" si="5"/>
        <v/>
      </c>
      <c r="AC56" s="25">
        <f t="shared" si="6"/>
        <v>3.1749999999999998</v>
      </c>
      <c r="AD56" s="25">
        <f t="shared" si="7"/>
        <v>6.583333333333333</v>
      </c>
    </row>
    <row r="57" spans="1:30">
      <c r="A57" t="s">
        <v>66</v>
      </c>
      <c r="B57">
        <v>7526</v>
      </c>
      <c r="C57">
        <v>1</v>
      </c>
      <c r="D57">
        <v>36</v>
      </c>
      <c r="E57">
        <v>69</v>
      </c>
      <c r="F57">
        <v>73</v>
      </c>
      <c r="G57">
        <v>0</v>
      </c>
      <c r="H57">
        <v>0</v>
      </c>
      <c r="I57">
        <v>0</v>
      </c>
      <c r="J57">
        <v>0</v>
      </c>
      <c r="K57">
        <v>62</v>
      </c>
      <c r="L57">
        <v>124</v>
      </c>
      <c r="M57">
        <v>77</v>
      </c>
      <c r="N57">
        <v>50</v>
      </c>
      <c r="O57">
        <v>0</v>
      </c>
      <c r="P57">
        <v>58</v>
      </c>
      <c r="Q57">
        <v>83</v>
      </c>
      <c r="R57">
        <v>57</v>
      </c>
      <c r="V57" s="2">
        <f t="shared" si="12"/>
        <v>1.9444444444444444</v>
      </c>
      <c r="W57" s="2" t="str">
        <f t="shared" si="13"/>
        <v/>
      </c>
      <c r="X57" s="2">
        <f t="shared" si="14"/>
        <v>1.1209677419354838</v>
      </c>
      <c r="Y57" s="2">
        <f t="shared" si="15"/>
        <v>1.4310344827586208</v>
      </c>
      <c r="AA57" s="25">
        <f t="shared" si="4"/>
        <v>1.0428571428571429</v>
      </c>
      <c r="AB57" s="25" t="str">
        <f t="shared" si="5"/>
        <v/>
      </c>
      <c r="AC57" s="25">
        <f t="shared" si="6"/>
        <v>0.35971223021582732</v>
      </c>
      <c r="AD57" s="25">
        <f t="shared" si="7"/>
        <v>0.68674698795180722</v>
      </c>
    </row>
    <row r="58" spans="1:30">
      <c r="A58" t="s">
        <v>67</v>
      </c>
      <c r="B58">
        <v>2656028</v>
      </c>
      <c r="C58">
        <v>5471</v>
      </c>
      <c r="D58">
        <v>32623</v>
      </c>
      <c r="E58">
        <v>26673</v>
      </c>
      <c r="F58">
        <v>20679</v>
      </c>
      <c r="G58">
        <v>154</v>
      </c>
      <c r="H58">
        <v>1394</v>
      </c>
      <c r="I58">
        <v>1434</v>
      </c>
      <c r="J58">
        <v>2237</v>
      </c>
      <c r="K58">
        <v>18522</v>
      </c>
      <c r="L58">
        <v>41063</v>
      </c>
      <c r="M58">
        <v>36693</v>
      </c>
      <c r="N58">
        <v>23414</v>
      </c>
      <c r="O58">
        <v>16</v>
      </c>
      <c r="P58">
        <v>27633</v>
      </c>
      <c r="Q58">
        <v>26668</v>
      </c>
      <c r="R58">
        <v>51857</v>
      </c>
      <c r="V58" s="2">
        <f t="shared" si="12"/>
        <v>0.98531710756214941</v>
      </c>
      <c r="W58" s="2">
        <f t="shared" si="13"/>
        <v>1.139167862266858</v>
      </c>
      <c r="X58" s="2">
        <f t="shared" si="14"/>
        <v>1.3446411611426345</v>
      </c>
      <c r="Y58" s="2">
        <f t="shared" si="15"/>
        <v>0.96565700430644519</v>
      </c>
      <c r="AA58" s="25">
        <f t="shared" si="4"/>
        <v>0.64332379293180686</v>
      </c>
      <c r="AB58" s="25">
        <f t="shared" si="5"/>
        <v>1.4086901763224182</v>
      </c>
      <c r="AC58" s="25">
        <f t="shared" si="6"/>
        <v>0.42405143529837908</v>
      </c>
      <c r="AD58" s="25">
        <f t="shared" si="7"/>
        <v>1.9433743067006446</v>
      </c>
    </row>
    <row r="59" spans="1:30">
      <c r="A59" t="s">
        <v>68</v>
      </c>
      <c r="B59">
        <v>11758</v>
      </c>
      <c r="C59">
        <v>0</v>
      </c>
      <c r="D59">
        <v>105</v>
      </c>
      <c r="E59">
        <v>107</v>
      </c>
      <c r="F59">
        <v>173</v>
      </c>
      <c r="G59">
        <v>0</v>
      </c>
      <c r="H59">
        <v>0</v>
      </c>
      <c r="I59">
        <v>0</v>
      </c>
      <c r="J59">
        <v>0</v>
      </c>
      <c r="K59">
        <v>51</v>
      </c>
      <c r="L59">
        <v>284</v>
      </c>
      <c r="M59">
        <v>230</v>
      </c>
      <c r="N59">
        <v>178</v>
      </c>
      <c r="O59">
        <v>0</v>
      </c>
      <c r="P59">
        <v>120</v>
      </c>
      <c r="Q59">
        <v>139</v>
      </c>
      <c r="R59">
        <v>78</v>
      </c>
      <c r="V59" s="2">
        <f t="shared" si="12"/>
        <v>1.019047619047619</v>
      </c>
      <c r="W59" s="2" t="str">
        <f t="shared" si="13"/>
        <v/>
      </c>
      <c r="X59" s="2">
        <f t="shared" si="14"/>
        <v>0.98943661971830987</v>
      </c>
      <c r="Y59" s="2">
        <f t="shared" si="15"/>
        <v>1.1583333333333334</v>
      </c>
      <c r="AA59" s="25">
        <f t="shared" si="4"/>
        <v>1.6168224299065421</v>
      </c>
      <c r="AB59" s="25" t="str">
        <f t="shared" si="5"/>
        <v/>
      </c>
      <c r="AC59" s="25">
        <f t="shared" si="6"/>
        <v>0.63345195729537362</v>
      </c>
      <c r="AD59" s="25">
        <f t="shared" si="7"/>
        <v>0.5611510791366906</v>
      </c>
    </row>
    <row r="60" spans="1:30">
      <c r="A60" t="s">
        <v>70</v>
      </c>
      <c r="B60">
        <v>18495</v>
      </c>
      <c r="C60">
        <v>8</v>
      </c>
      <c r="D60">
        <v>73</v>
      </c>
      <c r="E60">
        <v>74</v>
      </c>
      <c r="F60">
        <v>279</v>
      </c>
      <c r="G60">
        <v>0</v>
      </c>
      <c r="H60">
        <v>0</v>
      </c>
      <c r="I60">
        <v>0</v>
      </c>
      <c r="J60">
        <v>0</v>
      </c>
      <c r="K60">
        <v>211</v>
      </c>
      <c r="L60">
        <v>515</v>
      </c>
      <c r="M60">
        <v>305</v>
      </c>
      <c r="N60">
        <v>303</v>
      </c>
      <c r="O60">
        <v>9</v>
      </c>
      <c r="P60">
        <v>173</v>
      </c>
      <c r="Q60">
        <v>234</v>
      </c>
      <c r="R60">
        <v>442</v>
      </c>
      <c r="V60" s="2">
        <f t="shared" si="12"/>
        <v>1.1232876712328768</v>
      </c>
      <c r="W60" s="2" t="str">
        <f t="shared" si="13"/>
        <v/>
      </c>
      <c r="X60" s="2">
        <f t="shared" si="14"/>
        <v>1.0019417475728156</v>
      </c>
      <c r="Y60" s="2">
        <f t="shared" si="15"/>
        <v>1.4046242774566473</v>
      </c>
      <c r="AA60" s="25">
        <f t="shared" si="4"/>
        <v>3.4024390243902438</v>
      </c>
      <c r="AB60" s="25" t="str">
        <f t="shared" si="5"/>
        <v/>
      </c>
      <c r="AC60" s="25">
        <f t="shared" si="6"/>
        <v>0.58720930232558144</v>
      </c>
      <c r="AD60" s="25">
        <f t="shared" si="7"/>
        <v>1.8189300411522633</v>
      </c>
    </row>
    <row r="61" spans="1:30">
      <c r="A61" t="s">
        <v>71</v>
      </c>
      <c r="B61">
        <v>5647</v>
      </c>
      <c r="C61">
        <v>0</v>
      </c>
      <c r="D61">
        <v>101</v>
      </c>
      <c r="E61">
        <v>79</v>
      </c>
      <c r="F61">
        <v>200</v>
      </c>
      <c r="G61">
        <v>0</v>
      </c>
      <c r="H61">
        <v>2</v>
      </c>
      <c r="I61">
        <v>1</v>
      </c>
      <c r="J61">
        <v>5</v>
      </c>
      <c r="K61">
        <v>21</v>
      </c>
      <c r="L61">
        <v>116</v>
      </c>
      <c r="M61">
        <v>91</v>
      </c>
      <c r="N61">
        <v>41</v>
      </c>
      <c r="O61">
        <v>0</v>
      </c>
      <c r="P61">
        <v>41</v>
      </c>
      <c r="Q61">
        <v>51</v>
      </c>
      <c r="R61">
        <v>58</v>
      </c>
      <c r="V61" s="2">
        <f t="shared" si="12"/>
        <v>0.78217821782178221</v>
      </c>
      <c r="W61" s="2">
        <f t="shared" si="13"/>
        <v>0.5</v>
      </c>
      <c r="X61" s="2">
        <f t="shared" si="14"/>
        <v>0.96551724137931039</v>
      </c>
      <c r="Y61" s="2">
        <f t="shared" si="15"/>
        <v>1.2439024390243902</v>
      </c>
      <c r="AA61" s="25">
        <f t="shared" si="4"/>
        <v>2.5316455696202533</v>
      </c>
      <c r="AB61" s="25">
        <f t="shared" si="5"/>
        <v>5</v>
      </c>
      <c r="AC61" s="25">
        <f t="shared" si="6"/>
        <v>0.36607142857142855</v>
      </c>
      <c r="AD61" s="25">
        <f t="shared" si="7"/>
        <v>1.1372549019607843</v>
      </c>
    </row>
    <row r="62" spans="1:30">
      <c r="A62" t="s">
        <v>72</v>
      </c>
      <c r="B62">
        <v>1045120</v>
      </c>
      <c r="C62">
        <v>86</v>
      </c>
      <c r="D62">
        <v>6786</v>
      </c>
      <c r="E62">
        <v>6597</v>
      </c>
      <c r="F62">
        <v>4523</v>
      </c>
      <c r="K62">
        <v>3978</v>
      </c>
      <c r="L62">
        <v>9997</v>
      </c>
      <c r="M62">
        <v>6119</v>
      </c>
      <c r="N62">
        <v>3595</v>
      </c>
      <c r="O62">
        <v>15</v>
      </c>
      <c r="P62">
        <v>7884</v>
      </c>
      <c r="Q62">
        <v>8606</v>
      </c>
      <c r="R62">
        <v>5321</v>
      </c>
      <c r="V62" s="2">
        <f t="shared" si="12"/>
        <v>0.98482169171824341</v>
      </c>
      <c r="W62" s="2" t="str">
        <f t="shared" si="13"/>
        <v/>
      </c>
      <c r="X62" s="2">
        <f t="shared" si="14"/>
        <v>1.0100030009002701</v>
      </c>
      <c r="Y62" s="2">
        <f t="shared" si="15"/>
        <v>1.0934804667681379</v>
      </c>
      <c r="AA62" s="25">
        <f t="shared" si="4"/>
        <v>0.67679185994313928</v>
      </c>
      <c r="AB62" s="25" t="str">
        <f t="shared" si="5"/>
        <v/>
      </c>
      <c r="AC62" s="25">
        <f t="shared" si="6"/>
        <v>0.35604635040110921</v>
      </c>
      <c r="AD62" s="25">
        <f t="shared" si="7"/>
        <v>0.61721378030390905</v>
      </c>
    </row>
    <row r="63" spans="1:30">
      <c r="A63" t="s">
        <v>294</v>
      </c>
      <c r="B63">
        <v>20252</v>
      </c>
      <c r="C63">
        <v>0</v>
      </c>
      <c r="D63">
        <v>166</v>
      </c>
      <c r="E63">
        <v>337</v>
      </c>
      <c r="F63">
        <v>510</v>
      </c>
      <c r="G63">
        <v>0</v>
      </c>
      <c r="H63">
        <v>0</v>
      </c>
      <c r="I63">
        <v>0</v>
      </c>
      <c r="J63">
        <v>0</v>
      </c>
      <c r="K63">
        <v>148</v>
      </c>
      <c r="L63">
        <v>363</v>
      </c>
      <c r="M63">
        <v>257</v>
      </c>
      <c r="N63">
        <v>269</v>
      </c>
      <c r="O63">
        <v>0</v>
      </c>
      <c r="P63">
        <v>204</v>
      </c>
      <c r="Q63">
        <v>284</v>
      </c>
      <c r="R63">
        <v>277</v>
      </c>
      <c r="V63" s="2">
        <f t="shared" si="12"/>
        <v>2.0301204819277108</v>
      </c>
      <c r="W63" s="2" t="str">
        <f t="shared" si="13"/>
        <v/>
      </c>
      <c r="X63" s="2">
        <f t="shared" si="14"/>
        <v>1.115702479338843</v>
      </c>
      <c r="Y63" s="2">
        <f t="shared" si="15"/>
        <v>1.392156862745098</v>
      </c>
      <c r="AA63" s="25">
        <f t="shared" si="4"/>
        <v>1.513353115727003</v>
      </c>
      <c r="AB63" s="25" t="str">
        <f t="shared" si="5"/>
        <v/>
      </c>
      <c r="AC63" s="25">
        <f t="shared" si="6"/>
        <v>0.66419753086419753</v>
      </c>
      <c r="AD63" s="25">
        <f t="shared" si="7"/>
        <v>0.97535211267605637</v>
      </c>
    </row>
    <row r="64" spans="1:30">
      <c r="A64" t="s">
        <v>73</v>
      </c>
      <c r="B64">
        <v>1725</v>
      </c>
      <c r="C64">
        <v>0</v>
      </c>
      <c r="D64">
        <v>15</v>
      </c>
      <c r="E64">
        <v>4</v>
      </c>
      <c r="F64">
        <v>59</v>
      </c>
      <c r="G64">
        <v>0</v>
      </c>
      <c r="H64">
        <v>0</v>
      </c>
      <c r="I64">
        <v>0</v>
      </c>
      <c r="J64">
        <v>0</v>
      </c>
      <c r="K64">
        <v>0</v>
      </c>
      <c r="L64">
        <v>3</v>
      </c>
      <c r="M64">
        <v>29</v>
      </c>
      <c r="N64">
        <v>53</v>
      </c>
      <c r="O64">
        <v>0</v>
      </c>
      <c r="P64">
        <v>17</v>
      </c>
      <c r="Q64">
        <v>11</v>
      </c>
      <c r="R64">
        <v>102</v>
      </c>
      <c r="V64" s="2">
        <f t="shared" si="12"/>
        <v>0.26666666666666666</v>
      </c>
      <c r="W64" s="2" t="str">
        <f t="shared" si="13"/>
        <v/>
      </c>
      <c r="X64" s="2">
        <f t="shared" si="14"/>
        <v>9.6666666666666661</v>
      </c>
      <c r="Y64" s="2">
        <f t="shared" si="15"/>
        <v>0.6470588235294118</v>
      </c>
      <c r="AA64" s="25">
        <f t="shared" si="4"/>
        <v>14.75</v>
      </c>
      <c r="AB64" s="25" t="str">
        <f t="shared" si="5"/>
        <v/>
      </c>
      <c r="AC64" s="25">
        <f t="shared" si="6"/>
        <v>1.8275862068965518</v>
      </c>
      <c r="AD64" s="25">
        <f t="shared" si="7"/>
        <v>9.2727272727272734</v>
      </c>
    </row>
    <row r="65" spans="1:30">
      <c r="A65" t="s">
        <v>74</v>
      </c>
      <c r="B65">
        <v>8181</v>
      </c>
      <c r="C65">
        <v>8</v>
      </c>
      <c r="D65">
        <v>166</v>
      </c>
      <c r="E65">
        <v>280</v>
      </c>
      <c r="F65">
        <v>769</v>
      </c>
      <c r="G65">
        <v>0</v>
      </c>
      <c r="H65">
        <v>3</v>
      </c>
      <c r="I65">
        <v>7</v>
      </c>
      <c r="J65">
        <v>5</v>
      </c>
      <c r="K65">
        <v>56</v>
      </c>
      <c r="L65">
        <v>202</v>
      </c>
      <c r="M65">
        <v>171</v>
      </c>
      <c r="N65">
        <v>249</v>
      </c>
      <c r="O65">
        <v>0</v>
      </c>
      <c r="P65">
        <v>110</v>
      </c>
      <c r="Q65">
        <v>140</v>
      </c>
      <c r="R65">
        <v>93</v>
      </c>
      <c r="V65" s="2">
        <f t="shared" si="12"/>
        <v>1.7349397590361446</v>
      </c>
      <c r="W65" s="2">
        <f t="shared" si="13"/>
        <v>2.3333333333333335</v>
      </c>
      <c r="X65" s="2">
        <f t="shared" si="14"/>
        <v>1.1237623762376239</v>
      </c>
      <c r="Y65" s="2">
        <f t="shared" si="15"/>
        <v>1.2727272727272727</v>
      </c>
      <c r="AA65" s="25">
        <f t="shared" si="4"/>
        <v>2.6701388888888888</v>
      </c>
      <c r="AB65" s="25">
        <f t="shared" si="5"/>
        <v>0.7142857142857143</v>
      </c>
      <c r="AC65" s="25">
        <f t="shared" si="6"/>
        <v>1.0969162995594715</v>
      </c>
      <c r="AD65" s="25">
        <f t="shared" si="7"/>
        <v>0.66428571428571426</v>
      </c>
    </row>
    <row r="66" spans="1:30">
      <c r="A66" t="s">
        <v>75</v>
      </c>
      <c r="B66">
        <v>3193</v>
      </c>
      <c r="C66">
        <v>3</v>
      </c>
      <c r="D66">
        <v>49</v>
      </c>
      <c r="E66">
        <v>276</v>
      </c>
      <c r="F66">
        <v>414</v>
      </c>
      <c r="G66">
        <v>0</v>
      </c>
      <c r="H66">
        <v>0</v>
      </c>
      <c r="I66">
        <v>0</v>
      </c>
      <c r="J66">
        <v>0</v>
      </c>
      <c r="K66">
        <v>7</v>
      </c>
      <c r="L66">
        <v>28</v>
      </c>
      <c r="M66">
        <v>55</v>
      </c>
      <c r="N66">
        <v>95</v>
      </c>
      <c r="O66">
        <v>0</v>
      </c>
      <c r="P66">
        <v>10</v>
      </c>
      <c r="Q66">
        <v>81</v>
      </c>
      <c r="R66">
        <v>140</v>
      </c>
      <c r="V66" s="2">
        <f t="shared" si="12"/>
        <v>5.6938775510204085</v>
      </c>
      <c r="W66" s="2" t="str">
        <f t="shared" si="13"/>
        <v/>
      </c>
      <c r="X66" s="2">
        <f t="shared" si="14"/>
        <v>2.2142857142857144</v>
      </c>
      <c r="Y66" s="2">
        <f t="shared" si="15"/>
        <v>8.1</v>
      </c>
      <c r="AA66" s="25">
        <f t="shared" si="4"/>
        <v>1.4838709677419355</v>
      </c>
      <c r="AB66" s="25" t="str">
        <f t="shared" si="5"/>
        <v/>
      </c>
      <c r="AC66" s="25">
        <f t="shared" si="6"/>
        <v>1.532258064516129</v>
      </c>
      <c r="AD66" s="25">
        <f t="shared" si="7"/>
        <v>1.728395061728395</v>
      </c>
    </row>
    <row r="67" spans="1:30">
      <c r="A67" t="s">
        <v>76</v>
      </c>
      <c r="B67">
        <v>9585</v>
      </c>
      <c r="C67">
        <v>0</v>
      </c>
      <c r="D67">
        <v>186</v>
      </c>
      <c r="E67">
        <v>176</v>
      </c>
      <c r="F67">
        <v>837</v>
      </c>
      <c r="G67">
        <v>0</v>
      </c>
      <c r="H67">
        <v>4</v>
      </c>
      <c r="I67">
        <v>0</v>
      </c>
      <c r="J67">
        <v>58</v>
      </c>
      <c r="K67">
        <v>0</v>
      </c>
      <c r="L67">
        <v>67</v>
      </c>
      <c r="M67">
        <v>143</v>
      </c>
      <c r="N67">
        <v>279</v>
      </c>
      <c r="O67">
        <v>0</v>
      </c>
      <c r="P67">
        <v>78</v>
      </c>
      <c r="Q67">
        <v>153</v>
      </c>
      <c r="R67">
        <v>236</v>
      </c>
      <c r="V67" s="2">
        <f t="shared" si="12"/>
        <v>0.94623655913978499</v>
      </c>
      <c r="W67" s="2">
        <f t="shared" si="13"/>
        <v>0</v>
      </c>
      <c r="X67" s="2">
        <f t="shared" si="14"/>
        <v>2.1343283582089554</v>
      </c>
      <c r="Y67" s="2">
        <f t="shared" si="15"/>
        <v>1.9615384615384615</v>
      </c>
      <c r="AA67" s="25">
        <f t="shared" si="4"/>
        <v>4.7556818181818183</v>
      </c>
      <c r="AB67" s="25" t="str">
        <f t="shared" si="5"/>
        <v/>
      </c>
      <c r="AC67" s="25">
        <f t="shared" si="6"/>
        <v>1.951048951048951</v>
      </c>
      <c r="AD67" s="25">
        <f t="shared" si="7"/>
        <v>1.542483660130719</v>
      </c>
    </row>
    <row r="68" spans="1:30">
      <c r="A68" t="s">
        <v>77</v>
      </c>
      <c r="B68">
        <v>18290</v>
      </c>
      <c r="C68">
        <v>0</v>
      </c>
      <c r="D68">
        <v>327</v>
      </c>
      <c r="E68">
        <v>250</v>
      </c>
      <c r="F68">
        <v>1591</v>
      </c>
      <c r="G68">
        <v>0</v>
      </c>
      <c r="H68">
        <v>1</v>
      </c>
      <c r="I68">
        <v>1</v>
      </c>
      <c r="J68">
        <v>4</v>
      </c>
      <c r="K68">
        <v>331</v>
      </c>
      <c r="L68">
        <v>674</v>
      </c>
      <c r="M68">
        <v>416</v>
      </c>
      <c r="N68">
        <v>303</v>
      </c>
      <c r="O68">
        <v>0</v>
      </c>
      <c r="P68">
        <v>210</v>
      </c>
      <c r="Q68">
        <v>178</v>
      </c>
      <c r="R68">
        <v>672</v>
      </c>
      <c r="V68" s="2">
        <f t="shared" si="12"/>
        <v>0.76452599388379205</v>
      </c>
      <c r="W68" s="2">
        <f t="shared" si="13"/>
        <v>1</v>
      </c>
      <c r="X68" s="2">
        <f t="shared" si="14"/>
        <v>1.1083086053412463</v>
      </c>
      <c r="Y68" s="2">
        <f t="shared" si="15"/>
        <v>0.84761904761904761</v>
      </c>
      <c r="AA68" s="25">
        <f t="shared" ref="AA68:AA131" si="16">IFERROR(F68/(C68+E68),"")</f>
        <v>6.3639999999999999</v>
      </c>
      <c r="AB68" s="25">
        <f t="shared" ref="AB68:AB131" si="17">IFERROR(J68/(G68+I68),"")</f>
        <v>4</v>
      </c>
      <c r="AC68" s="25">
        <f t="shared" ref="AC68:AC131" si="18">IFERROR(N68/(K68+M68),"")</f>
        <v>0.40562248995983935</v>
      </c>
      <c r="AD68" s="25">
        <f t="shared" ref="AD68:AD131" si="19">IFERROR(R68/(O68+Q68),"")</f>
        <v>3.7752808988764044</v>
      </c>
    </row>
    <row r="69" spans="1:30">
      <c r="A69" t="s">
        <v>78</v>
      </c>
      <c r="B69">
        <v>170022</v>
      </c>
      <c r="C69">
        <v>14</v>
      </c>
      <c r="D69">
        <v>1810</v>
      </c>
      <c r="E69">
        <v>2046</v>
      </c>
      <c r="F69">
        <v>3382</v>
      </c>
      <c r="K69">
        <v>1202</v>
      </c>
      <c r="L69">
        <v>3528</v>
      </c>
      <c r="M69">
        <v>2492</v>
      </c>
      <c r="N69">
        <v>1827</v>
      </c>
      <c r="O69">
        <v>6</v>
      </c>
      <c r="P69">
        <v>2256</v>
      </c>
      <c r="Q69">
        <v>2463</v>
      </c>
      <c r="R69">
        <v>1771</v>
      </c>
      <c r="V69" s="2">
        <f t="shared" si="12"/>
        <v>1.1381215469613259</v>
      </c>
      <c r="W69" s="2" t="str">
        <f t="shared" si="13"/>
        <v/>
      </c>
      <c r="X69" s="2">
        <f t="shared" si="14"/>
        <v>1.0470521541950113</v>
      </c>
      <c r="Y69" s="2">
        <f t="shared" si="15"/>
        <v>1.0944148936170213</v>
      </c>
      <c r="AA69" s="25">
        <f t="shared" si="16"/>
        <v>1.641747572815534</v>
      </c>
      <c r="AB69" s="25" t="str">
        <f t="shared" si="17"/>
        <v/>
      </c>
      <c r="AC69" s="25">
        <f t="shared" si="18"/>
        <v>0.49458581483486735</v>
      </c>
      <c r="AD69" s="25">
        <f t="shared" si="19"/>
        <v>0.71729445119481572</v>
      </c>
    </row>
    <row r="70" spans="1:30">
      <c r="A70" t="s">
        <v>79</v>
      </c>
      <c r="B70">
        <v>1383</v>
      </c>
      <c r="C70">
        <v>2</v>
      </c>
      <c r="D70">
        <v>85</v>
      </c>
      <c r="E70">
        <v>87</v>
      </c>
      <c r="F70">
        <v>204</v>
      </c>
      <c r="G70">
        <v>0</v>
      </c>
      <c r="H70">
        <v>0</v>
      </c>
      <c r="I70">
        <v>3</v>
      </c>
      <c r="J70">
        <v>3</v>
      </c>
      <c r="K70">
        <v>102</v>
      </c>
      <c r="L70">
        <v>226</v>
      </c>
      <c r="M70">
        <v>191</v>
      </c>
      <c r="N70">
        <v>176</v>
      </c>
      <c r="O70">
        <v>0</v>
      </c>
      <c r="P70">
        <v>15</v>
      </c>
      <c r="Q70">
        <v>19</v>
      </c>
      <c r="R70">
        <v>17</v>
      </c>
      <c r="V70" s="2">
        <f t="shared" si="12"/>
        <v>1.0470588235294118</v>
      </c>
      <c r="W70" s="2" t="str">
        <f t="shared" si="13"/>
        <v/>
      </c>
      <c r="X70" s="2">
        <f t="shared" si="14"/>
        <v>1.2964601769911503</v>
      </c>
      <c r="Y70" s="2">
        <f t="shared" si="15"/>
        <v>1.2666666666666666</v>
      </c>
      <c r="AA70" s="25">
        <f t="shared" si="16"/>
        <v>2.292134831460674</v>
      </c>
      <c r="AB70" s="25">
        <f t="shared" si="17"/>
        <v>1</v>
      </c>
      <c r="AC70" s="25">
        <f t="shared" si="18"/>
        <v>0.60068259385665534</v>
      </c>
      <c r="AD70" s="25">
        <f t="shared" si="19"/>
        <v>0.89473684210526316</v>
      </c>
    </row>
    <row r="71" spans="1:30">
      <c r="A71" t="s">
        <v>80</v>
      </c>
      <c r="B71">
        <v>875784</v>
      </c>
      <c r="C71">
        <v>91</v>
      </c>
      <c r="D71">
        <v>6754</v>
      </c>
      <c r="E71">
        <v>6547</v>
      </c>
      <c r="F71">
        <v>7716</v>
      </c>
      <c r="G71">
        <v>0</v>
      </c>
      <c r="H71">
        <v>962</v>
      </c>
      <c r="I71">
        <v>1018</v>
      </c>
      <c r="J71">
        <v>435</v>
      </c>
      <c r="K71">
        <v>3518</v>
      </c>
      <c r="L71">
        <v>12547</v>
      </c>
      <c r="M71">
        <v>10428</v>
      </c>
      <c r="N71">
        <v>8583</v>
      </c>
      <c r="O71">
        <v>0</v>
      </c>
      <c r="P71">
        <v>8063</v>
      </c>
      <c r="Q71">
        <v>7696</v>
      </c>
      <c r="R71">
        <v>6317</v>
      </c>
      <c r="V71" s="2">
        <f t="shared" si="12"/>
        <v>0.98282499259697953</v>
      </c>
      <c r="W71" s="2">
        <f t="shared" si="13"/>
        <v>1.0582120582120582</v>
      </c>
      <c r="X71" s="2">
        <f t="shared" si="14"/>
        <v>1.1115007571531044</v>
      </c>
      <c r="Y71" s="2">
        <f t="shared" si="15"/>
        <v>0.95448344288726283</v>
      </c>
      <c r="AA71" s="25">
        <f t="shared" si="16"/>
        <v>1.1623983127448025</v>
      </c>
      <c r="AB71" s="25">
        <f t="shared" si="17"/>
        <v>0.42730844793713163</v>
      </c>
      <c r="AC71" s="25">
        <f t="shared" si="18"/>
        <v>0.61544528897174822</v>
      </c>
      <c r="AD71" s="25">
        <f t="shared" si="19"/>
        <v>0.82081600831600832</v>
      </c>
    </row>
    <row r="72" spans="1:30">
      <c r="A72" t="s">
        <v>81</v>
      </c>
      <c r="B72">
        <v>232387</v>
      </c>
      <c r="C72">
        <v>0</v>
      </c>
      <c r="D72">
        <v>1670</v>
      </c>
      <c r="E72">
        <v>1315</v>
      </c>
      <c r="F72">
        <v>1790</v>
      </c>
      <c r="G72">
        <v>0</v>
      </c>
      <c r="H72">
        <v>126</v>
      </c>
      <c r="I72">
        <v>95</v>
      </c>
      <c r="J72">
        <v>165</v>
      </c>
      <c r="K72">
        <v>1087</v>
      </c>
      <c r="L72">
        <v>3027</v>
      </c>
      <c r="M72">
        <v>2344</v>
      </c>
      <c r="N72">
        <v>979</v>
      </c>
      <c r="O72">
        <v>0</v>
      </c>
      <c r="P72">
        <v>2337</v>
      </c>
      <c r="Q72">
        <v>2299</v>
      </c>
      <c r="R72">
        <v>3764</v>
      </c>
      <c r="V72" s="2">
        <f t="shared" si="12"/>
        <v>0.78742514970059885</v>
      </c>
      <c r="W72" s="2">
        <f t="shared" si="13"/>
        <v>0.75396825396825395</v>
      </c>
      <c r="X72" s="2">
        <f t="shared" si="14"/>
        <v>1.1334654773703337</v>
      </c>
      <c r="Y72" s="2">
        <f t="shared" si="15"/>
        <v>0.98373983739837401</v>
      </c>
      <c r="AA72" s="25">
        <f t="shared" si="16"/>
        <v>1.3612167300380229</v>
      </c>
      <c r="AB72" s="25">
        <f t="shared" si="17"/>
        <v>1.736842105263158</v>
      </c>
      <c r="AC72" s="25">
        <f t="shared" si="18"/>
        <v>0.28533955115126786</v>
      </c>
      <c r="AD72" s="25">
        <f t="shared" si="19"/>
        <v>1.6372335798173119</v>
      </c>
    </row>
    <row r="73" spans="1:30">
      <c r="A73" t="s">
        <v>82</v>
      </c>
      <c r="B73">
        <v>44496</v>
      </c>
      <c r="C73">
        <v>4</v>
      </c>
      <c r="D73">
        <v>268</v>
      </c>
      <c r="E73">
        <v>389</v>
      </c>
      <c r="F73">
        <v>428</v>
      </c>
      <c r="K73">
        <v>115</v>
      </c>
      <c r="L73">
        <v>309</v>
      </c>
      <c r="M73">
        <v>268</v>
      </c>
      <c r="N73">
        <v>197</v>
      </c>
      <c r="O73">
        <v>0</v>
      </c>
      <c r="P73">
        <v>199</v>
      </c>
      <c r="Q73">
        <v>330</v>
      </c>
      <c r="R73">
        <v>386</v>
      </c>
      <c r="V73" s="2">
        <f t="shared" si="12"/>
        <v>1.4664179104477613</v>
      </c>
      <c r="W73" s="2" t="str">
        <f t="shared" si="13"/>
        <v/>
      </c>
      <c r="X73" s="2">
        <f t="shared" si="14"/>
        <v>1.2394822006472492</v>
      </c>
      <c r="Y73" s="2">
        <f t="shared" si="15"/>
        <v>1.6582914572864322</v>
      </c>
      <c r="AA73" s="25">
        <f t="shared" si="16"/>
        <v>1.089058524173028</v>
      </c>
      <c r="AB73" s="25" t="str">
        <f t="shared" si="17"/>
        <v/>
      </c>
      <c r="AC73" s="25">
        <f t="shared" si="18"/>
        <v>0.51436031331592691</v>
      </c>
      <c r="AD73" s="25">
        <f t="shared" si="19"/>
        <v>1.1696969696969697</v>
      </c>
    </row>
    <row r="74" spans="1:30">
      <c r="A74" t="s">
        <v>83</v>
      </c>
      <c r="B74">
        <v>17752</v>
      </c>
      <c r="C74">
        <v>177</v>
      </c>
      <c r="D74">
        <v>132</v>
      </c>
      <c r="E74">
        <v>390</v>
      </c>
      <c r="F74">
        <v>807</v>
      </c>
      <c r="G74">
        <v>0</v>
      </c>
      <c r="H74">
        <v>4</v>
      </c>
      <c r="I74">
        <v>0</v>
      </c>
      <c r="J74">
        <v>23</v>
      </c>
      <c r="K74">
        <v>73</v>
      </c>
      <c r="L74">
        <v>268</v>
      </c>
      <c r="M74">
        <v>278</v>
      </c>
      <c r="N74">
        <v>185</v>
      </c>
      <c r="O74">
        <v>34</v>
      </c>
      <c r="P74">
        <v>101</v>
      </c>
      <c r="Q74">
        <v>100</v>
      </c>
      <c r="R74">
        <v>607</v>
      </c>
      <c r="V74" s="2">
        <f t="shared" si="12"/>
        <v>4.2954545454545459</v>
      </c>
      <c r="W74" s="2">
        <f t="shared" si="13"/>
        <v>0</v>
      </c>
      <c r="X74" s="2">
        <f t="shared" si="14"/>
        <v>1.3097014925373134</v>
      </c>
      <c r="Y74" s="2">
        <f t="shared" si="15"/>
        <v>1.3267326732673268</v>
      </c>
      <c r="AA74" s="25">
        <f t="shared" si="16"/>
        <v>1.4232804232804233</v>
      </c>
      <c r="AB74" s="25" t="str">
        <f t="shared" si="17"/>
        <v/>
      </c>
      <c r="AC74" s="25">
        <f t="shared" si="18"/>
        <v>0.52706552706552712</v>
      </c>
      <c r="AD74" s="25">
        <f t="shared" si="19"/>
        <v>4.5298507462686564</v>
      </c>
    </row>
    <row r="75" spans="1:30">
      <c r="A75" t="s">
        <v>84</v>
      </c>
      <c r="B75">
        <v>38650</v>
      </c>
      <c r="C75">
        <v>5</v>
      </c>
      <c r="D75">
        <v>430</v>
      </c>
      <c r="E75">
        <v>326</v>
      </c>
      <c r="F75">
        <v>393</v>
      </c>
      <c r="G75">
        <v>0</v>
      </c>
      <c r="H75">
        <v>1</v>
      </c>
      <c r="I75">
        <v>0</v>
      </c>
      <c r="J75">
        <v>0</v>
      </c>
      <c r="K75">
        <v>214</v>
      </c>
      <c r="L75">
        <v>516</v>
      </c>
      <c r="M75">
        <v>353</v>
      </c>
      <c r="N75">
        <v>156</v>
      </c>
      <c r="O75">
        <v>0</v>
      </c>
      <c r="P75">
        <v>138</v>
      </c>
      <c r="Q75">
        <v>122</v>
      </c>
      <c r="R75">
        <v>76</v>
      </c>
      <c r="V75" s="2">
        <f t="shared" si="12"/>
        <v>0.76976744186046508</v>
      </c>
      <c r="W75" s="2">
        <f t="shared" si="13"/>
        <v>0</v>
      </c>
      <c r="X75" s="2">
        <f t="shared" si="14"/>
        <v>1.0988372093023255</v>
      </c>
      <c r="Y75" s="2">
        <f t="shared" si="15"/>
        <v>0.88405797101449279</v>
      </c>
      <c r="AA75" s="25">
        <f t="shared" si="16"/>
        <v>1.1873111782477341</v>
      </c>
      <c r="AB75" s="25" t="str">
        <f t="shared" si="17"/>
        <v/>
      </c>
      <c r="AC75" s="25">
        <f t="shared" si="18"/>
        <v>0.27513227513227512</v>
      </c>
      <c r="AD75" s="25">
        <f t="shared" si="19"/>
        <v>0.62295081967213117</v>
      </c>
    </row>
    <row r="76" spans="1:30">
      <c r="A76" t="s">
        <v>85</v>
      </c>
      <c r="B76">
        <v>25488</v>
      </c>
      <c r="C76">
        <v>3</v>
      </c>
      <c r="D76">
        <v>153</v>
      </c>
      <c r="E76">
        <v>232</v>
      </c>
      <c r="F76">
        <v>317</v>
      </c>
      <c r="G76">
        <v>0</v>
      </c>
      <c r="H76">
        <v>13</v>
      </c>
      <c r="I76">
        <v>15</v>
      </c>
      <c r="J76">
        <v>7</v>
      </c>
      <c r="K76">
        <v>519</v>
      </c>
      <c r="L76">
        <v>477</v>
      </c>
      <c r="M76">
        <v>480</v>
      </c>
      <c r="N76">
        <v>715</v>
      </c>
      <c r="O76">
        <v>0</v>
      </c>
      <c r="P76">
        <v>190</v>
      </c>
      <c r="Q76">
        <v>198</v>
      </c>
      <c r="R76">
        <v>288</v>
      </c>
      <c r="V76" s="2">
        <f t="shared" si="12"/>
        <v>1.5359477124183007</v>
      </c>
      <c r="W76" s="2">
        <f t="shared" si="13"/>
        <v>1.1538461538461537</v>
      </c>
      <c r="X76" s="2">
        <f t="shared" si="14"/>
        <v>2.0943396226415096</v>
      </c>
      <c r="Y76" s="2">
        <f t="shared" si="15"/>
        <v>1.0421052631578946</v>
      </c>
      <c r="AA76" s="25">
        <f t="shared" si="16"/>
        <v>1.348936170212766</v>
      </c>
      <c r="AB76" s="25">
        <f t="shared" si="17"/>
        <v>0.46666666666666667</v>
      </c>
      <c r="AC76" s="25">
        <f t="shared" si="18"/>
        <v>0.71571571571571568</v>
      </c>
      <c r="AD76" s="25">
        <f t="shared" si="19"/>
        <v>1.4545454545454546</v>
      </c>
    </row>
    <row r="77" spans="1:30">
      <c r="A77" t="s">
        <v>86</v>
      </c>
      <c r="B77">
        <v>3665</v>
      </c>
      <c r="C77">
        <v>0</v>
      </c>
      <c r="D77">
        <v>37</v>
      </c>
      <c r="E77">
        <v>48</v>
      </c>
      <c r="F77">
        <v>190</v>
      </c>
      <c r="G77">
        <v>0</v>
      </c>
      <c r="H77">
        <v>0</v>
      </c>
      <c r="I77">
        <v>0</v>
      </c>
      <c r="J77">
        <v>0</v>
      </c>
      <c r="K77">
        <v>0</v>
      </c>
      <c r="L77">
        <v>21</v>
      </c>
      <c r="M77">
        <v>39</v>
      </c>
      <c r="N77">
        <v>4</v>
      </c>
      <c r="O77">
        <v>0</v>
      </c>
      <c r="P77">
        <v>3</v>
      </c>
      <c r="Q77">
        <v>1</v>
      </c>
      <c r="R77">
        <v>57</v>
      </c>
      <c r="V77" s="2">
        <f t="shared" si="12"/>
        <v>1.2972972972972974</v>
      </c>
      <c r="W77" s="2" t="str">
        <f t="shared" si="13"/>
        <v/>
      </c>
      <c r="X77" s="2">
        <f t="shared" si="14"/>
        <v>1.8571428571428572</v>
      </c>
      <c r="Y77" s="2">
        <f t="shared" si="15"/>
        <v>0.33333333333333331</v>
      </c>
      <c r="AA77" s="25">
        <f t="shared" si="16"/>
        <v>3.9583333333333335</v>
      </c>
      <c r="AB77" s="25" t="str">
        <f t="shared" si="17"/>
        <v/>
      </c>
      <c r="AC77" s="25">
        <f t="shared" si="18"/>
        <v>0.10256410256410256</v>
      </c>
      <c r="AD77" s="25">
        <f t="shared" si="19"/>
        <v>57</v>
      </c>
    </row>
    <row r="78" spans="1:30">
      <c r="A78" t="s">
        <v>87</v>
      </c>
      <c r="B78">
        <v>5042</v>
      </c>
      <c r="C78">
        <v>0</v>
      </c>
      <c r="D78">
        <v>32</v>
      </c>
      <c r="E78">
        <v>49</v>
      </c>
      <c r="F78">
        <v>113</v>
      </c>
      <c r="G78">
        <v>0</v>
      </c>
      <c r="H78">
        <v>0</v>
      </c>
      <c r="I78">
        <v>0</v>
      </c>
      <c r="J78">
        <v>0</v>
      </c>
      <c r="K78">
        <v>9</v>
      </c>
      <c r="L78">
        <v>50</v>
      </c>
      <c r="M78">
        <v>31</v>
      </c>
      <c r="N78">
        <v>44</v>
      </c>
      <c r="O78">
        <v>0</v>
      </c>
      <c r="P78">
        <v>45</v>
      </c>
      <c r="Q78">
        <v>57</v>
      </c>
      <c r="R78">
        <v>82</v>
      </c>
      <c r="V78" s="2">
        <f t="shared" si="12"/>
        <v>1.53125</v>
      </c>
      <c r="W78" s="2" t="str">
        <f t="shared" si="13"/>
        <v/>
      </c>
      <c r="X78" s="2">
        <f t="shared" si="14"/>
        <v>0.8</v>
      </c>
      <c r="Y78" s="2">
        <f t="shared" si="15"/>
        <v>1.2666666666666666</v>
      </c>
      <c r="AA78" s="25">
        <f t="shared" si="16"/>
        <v>2.306122448979592</v>
      </c>
      <c r="AB78" s="25" t="str">
        <f t="shared" si="17"/>
        <v/>
      </c>
      <c r="AC78" s="25">
        <f t="shared" si="18"/>
        <v>1.1000000000000001</v>
      </c>
      <c r="AD78" s="25">
        <f t="shared" si="19"/>
        <v>1.4385964912280702</v>
      </c>
    </row>
    <row r="79" spans="1:30">
      <c r="A79" t="s">
        <v>88</v>
      </c>
      <c r="B79">
        <v>1053</v>
      </c>
      <c r="C79">
        <v>7</v>
      </c>
      <c r="D79">
        <v>24</v>
      </c>
      <c r="E79">
        <v>130</v>
      </c>
      <c r="F79">
        <v>130</v>
      </c>
      <c r="G79">
        <v>0</v>
      </c>
      <c r="H79">
        <v>0</v>
      </c>
      <c r="I79">
        <v>0</v>
      </c>
      <c r="J79">
        <v>0</v>
      </c>
      <c r="K79">
        <v>1</v>
      </c>
      <c r="L79">
        <v>4</v>
      </c>
      <c r="M79">
        <v>12</v>
      </c>
      <c r="N79">
        <v>10</v>
      </c>
      <c r="O79">
        <v>0</v>
      </c>
      <c r="P79">
        <v>11</v>
      </c>
      <c r="Q79">
        <v>42</v>
      </c>
      <c r="R79">
        <v>35</v>
      </c>
      <c r="V79" s="2">
        <f t="shared" si="12"/>
        <v>5.708333333333333</v>
      </c>
      <c r="W79" s="2" t="str">
        <f t="shared" si="13"/>
        <v/>
      </c>
      <c r="X79" s="2">
        <f t="shared" si="14"/>
        <v>3.25</v>
      </c>
      <c r="Y79" s="2">
        <f t="shared" si="15"/>
        <v>3.8181818181818183</v>
      </c>
      <c r="AA79" s="25">
        <f t="shared" si="16"/>
        <v>0.94890510948905105</v>
      </c>
      <c r="AB79" s="25" t="str">
        <f t="shared" si="17"/>
        <v/>
      </c>
      <c r="AC79" s="25">
        <f t="shared" si="18"/>
        <v>0.76923076923076927</v>
      </c>
      <c r="AD79" s="25">
        <f t="shared" si="19"/>
        <v>0.83333333333333337</v>
      </c>
    </row>
    <row r="80" spans="1:30">
      <c r="A80" t="s">
        <v>89</v>
      </c>
      <c r="B80">
        <v>958434</v>
      </c>
      <c r="C80">
        <v>137</v>
      </c>
      <c r="D80">
        <v>9789</v>
      </c>
      <c r="E80">
        <v>8830</v>
      </c>
      <c r="F80">
        <v>9096</v>
      </c>
      <c r="G80">
        <v>0</v>
      </c>
      <c r="H80">
        <v>0</v>
      </c>
      <c r="I80">
        <v>0</v>
      </c>
      <c r="J80">
        <v>0</v>
      </c>
      <c r="K80">
        <v>1905</v>
      </c>
      <c r="L80">
        <v>4545</v>
      </c>
      <c r="M80">
        <v>2834</v>
      </c>
      <c r="N80">
        <v>2750</v>
      </c>
      <c r="O80">
        <v>59</v>
      </c>
      <c r="P80">
        <v>7224</v>
      </c>
      <c r="Q80">
        <v>8235</v>
      </c>
      <c r="R80">
        <v>7921</v>
      </c>
      <c r="V80" s="2">
        <f t="shared" si="12"/>
        <v>0.91602819491265708</v>
      </c>
      <c r="W80" s="2" t="str">
        <f t="shared" si="13"/>
        <v/>
      </c>
      <c r="X80" s="2">
        <f t="shared" si="14"/>
        <v>1.0426842684268427</v>
      </c>
      <c r="Y80" s="2">
        <f t="shared" si="15"/>
        <v>1.1481173864894796</v>
      </c>
      <c r="AA80" s="25">
        <f t="shared" si="16"/>
        <v>1.0143860823017732</v>
      </c>
      <c r="AB80" s="25" t="str">
        <f t="shared" si="17"/>
        <v/>
      </c>
      <c r="AC80" s="25">
        <f t="shared" si="18"/>
        <v>0.58029120067524798</v>
      </c>
      <c r="AD80" s="25">
        <f t="shared" si="19"/>
        <v>0.95502773088979986</v>
      </c>
    </row>
    <row r="81" spans="1:30">
      <c r="A81" t="s">
        <v>90</v>
      </c>
      <c r="B81">
        <v>10912</v>
      </c>
      <c r="C81">
        <v>0</v>
      </c>
      <c r="D81">
        <v>103</v>
      </c>
      <c r="E81">
        <v>107</v>
      </c>
      <c r="F81">
        <v>140</v>
      </c>
      <c r="G81">
        <v>0</v>
      </c>
      <c r="H81">
        <v>3</v>
      </c>
      <c r="I81">
        <v>3</v>
      </c>
      <c r="J81">
        <v>0</v>
      </c>
      <c r="K81">
        <v>138</v>
      </c>
      <c r="L81">
        <v>322</v>
      </c>
      <c r="M81">
        <v>196</v>
      </c>
      <c r="N81">
        <v>213</v>
      </c>
      <c r="O81">
        <v>0</v>
      </c>
      <c r="P81">
        <v>75</v>
      </c>
      <c r="Q81">
        <v>74</v>
      </c>
      <c r="R81">
        <v>91</v>
      </c>
      <c r="V81" s="2">
        <f t="shared" si="12"/>
        <v>1.0388349514563107</v>
      </c>
      <c r="W81" s="2">
        <f t="shared" si="13"/>
        <v>1</v>
      </c>
      <c r="X81" s="2">
        <f t="shared" si="14"/>
        <v>1.0372670807453417</v>
      </c>
      <c r="Y81" s="2">
        <f t="shared" si="15"/>
        <v>0.98666666666666669</v>
      </c>
      <c r="AA81" s="25">
        <f t="shared" si="16"/>
        <v>1.308411214953271</v>
      </c>
      <c r="AB81" s="25">
        <f t="shared" si="17"/>
        <v>0</v>
      </c>
      <c r="AC81" s="25">
        <f t="shared" si="18"/>
        <v>0.63772455089820357</v>
      </c>
      <c r="AD81" s="25">
        <f t="shared" si="19"/>
        <v>1.2297297297297298</v>
      </c>
    </row>
    <row r="82" spans="1:30">
      <c r="A82" t="s">
        <v>91</v>
      </c>
      <c r="B82">
        <v>20645</v>
      </c>
      <c r="C82">
        <v>0</v>
      </c>
      <c r="D82">
        <v>194</v>
      </c>
      <c r="E82">
        <v>98</v>
      </c>
      <c r="F82">
        <v>1436</v>
      </c>
      <c r="G82">
        <v>0</v>
      </c>
      <c r="H82">
        <v>0</v>
      </c>
      <c r="I82">
        <v>0</v>
      </c>
      <c r="J82">
        <v>100</v>
      </c>
      <c r="K82">
        <v>6</v>
      </c>
      <c r="L82">
        <v>258</v>
      </c>
      <c r="M82">
        <v>151</v>
      </c>
      <c r="N82">
        <v>735</v>
      </c>
      <c r="O82">
        <v>0</v>
      </c>
      <c r="P82">
        <v>105</v>
      </c>
      <c r="Q82">
        <v>60</v>
      </c>
      <c r="R82">
        <v>1411</v>
      </c>
      <c r="V82" s="2">
        <f t="shared" si="12"/>
        <v>0.50515463917525771</v>
      </c>
      <c r="W82" s="2" t="str">
        <f t="shared" si="13"/>
        <v/>
      </c>
      <c r="X82" s="2">
        <f t="shared" si="14"/>
        <v>0.60852713178294571</v>
      </c>
      <c r="Y82" s="2">
        <f t="shared" si="15"/>
        <v>0.5714285714285714</v>
      </c>
      <c r="AA82" s="25">
        <f t="shared" si="16"/>
        <v>14.653061224489797</v>
      </c>
      <c r="AB82" s="25" t="str">
        <f t="shared" si="17"/>
        <v/>
      </c>
      <c r="AC82" s="25">
        <f t="shared" si="18"/>
        <v>4.6815286624203818</v>
      </c>
      <c r="AD82" s="25">
        <f t="shared" si="19"/>
        <v>23.516666666666666</v>
      </c>
    </row>
    <row r="83" spans="1:30">
      <c r="A83" t="s">
        <v>92</v>
      </c>
      <c r="B83">
        <v>19520</v>
      </c>
      <c r="C83">
        <v>16</v>
      </c>
      <c r="D83">
        <v>207</v>
      </c>
      <c r="E83">
        <v>240</v>
      </c>
      <c r="F83">
        <v>384</v>
      </c>
      <c r="G83">
        <v>0</v>
      </c>
      <c r="H83">
        <v>7</v>
      </c>
      <c r="I83">
        <v>2</v>
      </c>
      <c r="J83">
        <v>3</v>
      </c>
      <c r="K83">
        <v>216</v>
      </c>
      <c r="L83">
        <v>438</v>
      </c>
      <c r="M83">
        <v>218</v>
      </c>
      <c r="N83">
        <v>105</v>
      </c>
      <c r="O83">
        <v>1</v>
      </c>
      <c r="P83">
        <v>150</v>
      </c>
      <c r="Q83">
        <v>182</v>
      </c>
      <c r="R83">
        <v>169</v>
      </c>
      <c r="V83" s="2">
        <f t="shared" si="12"/>
        <v>1.2367149758454106</v>
      </c>
      <c r="W83" s="2">
        <f t="shared" si="13"/>
        <v>0.2857142857142857</v>
      </c>
      <c r="X83" s="2">
        <f t="shared" si="14"/>
        <v>0.9908675799086758</v>
      </c>
      <c r="Y83" s="2">
        <f t="shared" si="15"/>
        <v>1.22</v>
      </c>
      <c r="AA83" s="25">
        <f t="shared" si="16"/>
        <v>1.5</v>
      </c>
      <c r="AB83" s="25">
        <f t="shared" si="17"/>
        <v>1.5</v>
      </c>
      <c r="AC83" s="25">
        <f t="shared" si="18"/>
        <v>0.24193548387096775</v>
      </c>
      <c r="AD83" s="25">
        <f t="shared" si="19"/>
        <v>0.92349726775956287</v>
      </c>
    </row>
    <row r="84" spans="1:30">
      <c r="A84" t="s">
        <v>93</v>
      </c>
      <c r="B84">
        <v>22892</v>
      </c>
      <c r="C84">
        <v>1</v>
      </c>
      <c r="D84">
        <v>156</v>
      </c>
      <c r="E84">
        <v>179</v>
      </c>
      <c r="F84">
        <v>310</v>
      </c>
      <c r="G84">
        <v>0</v>
      </c>
      <c r="H84">
        <v>4</v>
      </c>
      <c r="I84">
        <v>4</v>
      </c>
      <c r="J84">
        <v>43</v>
      </c>
      <c r="K84">
        <v>74</v>
      </c>
      <c r="L84">
        <v>249</v>
      </c>
      <c r="M84">
        <v>206</v>
      </c>
      <c r="N84">
        <v>531</v>
      </c>
      <c r="O84">
        <v>0</v>
      </c>
      <c r="P84">
        <v>175</v>
      </c>
      <c r="Q84">
        <v>171</v>
      </c>
      <c r="R84">
        <v>437</v>
      </c>
      <c r="V84" s="2">
        <f t="shared" si="12"/>
        <v>1.1538461538461537</v>
      </c>
      <c r="W84" s="2">
        <f t="shared" si="13"/>
        <v>1</v>
      </c>
      <c r="X84" s="2">
        <f t="shared" si="14"/>
        <v>1.1244979919678715</v>
      </c>
      <c r="Y84" s="2">
        <f t="shared" si="15"/>
        <v>0.97714285714285709</v>
      </c>
      <c r="AA84" s="25">
        <f t="shared" si="16"/>
        <v>1.7222222222222223</v>
      </c>
      <c r="AB84" s="25">
        <f t="shared" si="17"/>
        <v>10.75</v>
      </c>
      <c r="AC84" s="25">
        <f t="shared" si="18"/>
        <v>1.8964285714285714</v>
      </c>
      <c r="AD84" s="25">
        <f t="shared" si="19"/>
        <v>2.5555555555555554</v>
      </c>
    </row>
    <row r="85" spans="1:30">
      <c r="A85" t="s">
        <v>94</v>
      </c>
      <c r="B85">
        <v>367407</v>
      </c>
      <c r="C85">
        <v>80</v>
      </c>
      <c r="D85">
        <v>3593</v>
      </c>
      <c r="E85">
        <v>4232</v>
      </c>
      <c r="F85">
        <v>4284</v>
      </c>
      <c r="G85">
        <v>64</v>
      </c>
      <c r="H85">
        <v>872</v>
      </c>
      <c r="I85">
        <v>847</v>
      </c>
      <c r="J85">
        <v>482</v>
      </c>
      <c r="K85">
        <v>1072</v>
      </c>
      <c r="L85">
        <v>5395</v>
      </c>
      <c r="M85">
        <v>4444</v>
      </c>
      <c r="N85">
        <v>2338</v>
      </c>
      <c r="O85">
        <v>3</v>
      </c>
      <c r="P85">
        <v>1602</v>
      </c>
      <c r="Q85">
        <v>2175</v>
      </c>
      <c r="R85">
        <v>1900</v>
      </c>
      <c r="V85" s="2">
        <f t="shared" si="12"/>
        <v>1.2001113275814084</v>
      </c>
      <c r="W85" s="2">
        <f t="shared" si="13"/>
        <v>1.0447247706422018</v>
      </c>
      <c r="X85" s="2">
        <f t="shared" si="14"/>
        <v>1.0224281742354031</v>
      </c>
      <c r="Y85" s="2">
        <f t="shared" si="15"/>
        <v>1.3595505617977528</v>
      </c>
      <c r="AA85" s="25">
        <f t="shared" si="16"/>
        <v>0.99350649350649356</v>
      </c>
      <c r="AB85" s="25">
        <f t="shared" si="17"/>
        <v>0.52908891328210761</v>
      </c>
      <c r="AC85" s="25">
        <f t="shared" si="18"/>
        <v>0.42385786802030456</v>
      </c>
      <c r="AD85" s="25">
        <f t="shared" si="19"/>
        <v>0.87235996326905418</v>
      </c>
    </row>
    <row r="86" spans="1:30">
      <c r="A86" t="s">
        <v>95</v>
      </c>
      <c r="B86">
        <v>4645</v>
      </c>
      <c r="C86">
        <v>0</v>
      </c>
      <c r="D86">
        <v>55</v>
      </c>
      <c r="E86">
        <v>54</v>
      </c>
      <c r="F86">
        <v>64</v>
      </c>
      <c r="G86">
        <v>0</v>
      </c>
      <c r="H86">
        <v>0</v>
      </c>
      <c r="I86">
        <v>0</v>
      </c>
      <c r="J86">
        <v>0</v>
      </c>
      <c r="K86">
        <v>0</v>
      </c>
      <c r="L86">
        <v>149</v>
      </c>
      <c r="M86">
        <v>211</v>
      </c>
      <c r="N86">
        <v>307</v>
      </c>
      <c r="O86">
        <v>0</v>
      </c>
      <c r="P86">
        <v>55</v>
      </c>
      <c r="Q86">
        <v>58</v>
      </c>
      <c r="R86">
        <v>41</v>
      </c>
      <c r="V86" s="2">
        <f t="shared" si="12"/>
        <v>0.98181818181818181</v>
      </c>
      <c r="W86" s="2" t="str">
        <f t="shared" si="13"/>
        <v/>
      </c>
      <c r="X86" s="2">
        <f t="shared" si="14"/>
        <v>1.4161073825503356</v>
      </c>
      <c r="Y86" s="2">
        <f t="shared" si="15"/>
        <v>1.0545454545454545</v>
      </c>
      <c r="AA86" s="25">
        <f t="shared" si="16"/>
        <v>1.1851851851851851</v>
      </c>
      <c r="AB86" s="25" t="str">
        <f t="shared" si="17"/>
        <v/>
      </c>
      <c r="AC86" s="25">
        <f t="shared" si="18"/>
        <v>1.4549763033175356</v>
      </c>
      <c r="AD86" s="25">
        <f t="shared" si="19"/>
        <v>0.7068965517241379</v>
      </c>
    </row>
    <row r="87" spans="1:30">
      <c r="A87" t="s">
        <v>96</v>
      </c>
      <c r="B87">
        <v>28159</v>
      </c>
      <c r="C87">
        <v>0</v>
      </c>
      <c r="D87">
        <v>151</v>
      </c>
      <c r="E87">
        <v>130</v>
      </c>
      <c r="F87">
        <v>202</v>
      </c>
      <c r="K87">
        <v>444</v>
      </c>
      <c r="L87">
        <v>967</v>
      </c>
      <c r="M87">
        <v>525</v>
      </c>
      <c r="N87">
        <v>240</v>
      </c>
      <c r="O87">
        <v>0</v>
      </c>
      <c r="P87">
        <v>97</v>
      </c>
      <c r="Q87">
        <v>71</v>
      </c>
      <c r="R87">
        <v>72</v>
      </c>
      <c r="V87" s="2">
        <f t="shared" si="12"/>
        <v>0.86092715231788075</v>
      </c>
      <c r="W87" s="2" t="str">
        <f t="shared" si="13"/>
        <v/>
      </c>
      <c r="X87" s="2">
        <f t="shared" si="14"/>
        <v>1.0020682523267839</v>
      </c>
      <c r="Y87" s="2">
        <f t="shared" si="15"/>
        <v>0.73195876288659789</v>
      </c>
      <c r="AA87" s="25">
        <f t="shared" si="16"/>
        <v>1.5538461538461539</v>
      </c>
      <c r="AB87" s="25" t="str">
        <f t="shared" si="17"/>
        <v/>
      </c>
      <c r="AC87" s="25">
        <f t="shared" si="18"/>
        <v>0.24767801857585139</v>
      </c>
      <c r="AD87" s="25">
        <f t="shared" si="19"/>
        <v>1.0140845070422535</v>
      </c>
    </row>
    <row r="88" spans="1:30">
      <c r="A88" t="s">
        <v>97</v>
      </c>
      <c r="B88">
        <v>1153</v>
      </c>
      <c r="C88">
        <v>17</v>
      </c>
      <c r="D88">
        <v>54</v>
      </c>
      <c r="E88">
        <v>69</v>
      </c>
      <c r="F88">
        <v>232</v>
      </c>
      <c r="G88">
        <v>0</v>
      </c>
      <c r="H88">
        <v>0</v>
      </c>
      <c r="I88">
        <v>0</v>
      </c>
      <c r="J88">
        <v>0</v>
      </c>
      <c r="K88">
        <v>4</v>
      </c>
      <c r="L88">
        <v>5</v>
      </c>
      <c r="M88">
        <v>13</v>
      </c>
      <c r="N88">
        <v>50</v>
      </c>
      <c r="O88">
        <v>1</v>
      </c>
      <c r="P88">
        <v>9</v>
      </c>
      <c r="Q88">
        <v>2</v>
      </c>
      <c r="R88">
        <v>21</v>
      </c>
      <c r="V88" s="2">
        <f t="shared" si="12"/>
        <v>1.5925925925925926</v>
      </c>
      <c r="W88" s="2" t="str">
        <f t="shared" si="13"/>
        <v/>
      </c>
      <c r="X88" s="2">
        <f t="shared" si="14"/>
        <v>3.4</v>
      </c>
      <c r="Y88" s="2">
        <f t="shared" si="15"/>
        <v>0.33333333333333331</v>
      </c>
      <c r="AA88" s="25">
        <f t="shared" si="16"/>
        <v>2.6976744186046511</v>
      </c>
      <c r="AB88" s="25" t="str">
        <f t="shared" si="17"/>
        <v/>
      </c>
      <c r="AC88" s="25">
        <f t="shared" si="18"/>
        <v>2.9411764705882355</v>
      </c>
      <c r="AD88" s="25">
        <f t="shared" si="19"/>
        <v>7</v>
      </c>
    </row>
    <row r="89" spans="1:30">
      <c r="A89" t="s">
        <v>98</v>
      </c>
      <c r="B89">
        <v>7221</v>
      </c>
      <c r="C89">
        <v>2</v>
      </c>
      <c r="D89">
        <v>75</v>
      </c>
      <c r="E89">
        <v>76</v>
      </c>
      <c r="F89">
        <v>606</v>
      </c>
      <c r="G89">
        <v>0</v>
      </c>
      <c r="H89">
        <v>0</v>
      </c>
      <c r="I89">
        <v>0</v>
      </c>
      <c r="J89">
        <v>0</v>
      </c>
      <c r="K89">
        <v>16</v>
      </c>
      <c r="L89">
        <v>113</v>
      </c>
      <c r="M89">
        <v>103</v>
      </c>
      <c r="N89">
        <v>221</v>
      </c>
      <c r="O89">
        <v>1</v>
      </c>
      <c r="P89">
        <v>51</v>
      </c>
      <c r="Q89">
        <v>35</v>
      </c>
      <c r="R89">
        <v>481</v>
      </c>
      <c r="V89" s="2">
        <f t="shared" si="12"/>
        <v>1.04</v>
      </c>
      <c r="W89" s="2" t="str">
        <f t="shared" si="13"/>
        <v/>
      </c>
      <c r="X89" s="2">
        <f t="shared" si="14"/>
        <v>1.0530973451327434</v>
      </c>
      <c r="Y89" s="2">
        <f t="shared" si="15"/>
        <v>0.70588235294117652</v>
      </c>
      <c r="AA89" s="25">
        <f t="shared" si="16"/>
        <v>7.7692307692307692</v>
      </c>
      <c r="AB89" s="25" t="str">
        <f t="shared" si="17"/>
        <v/>
      </c>
      <c r="AC89" s="25">
        <f t="shared" si="18"/>
        <v>1.8571428571428572</v>
      </c>
      <c r="AD89" s="25">
        <f t="shared" si="19"/>
        <v>13.361111111111111</v>
      </c>
    </row>
    <row r="90" spans="1:30">
      <c r="A90" t="s">
        <v>99</v>
      </c>
      <c r="B90">
        <v>20040</v>
      </c>
      <c r="C90">
        <v>0</v>
      </c>
      <c r="D90">
        <v>132</v>
      </c>
      <c r="E90">
        <v>231</v>
      </c>
      <c r="F90">
        <v>841</v>
      </c>
      <c r="G90">
        <v>0</v>
      </c>
      <c r="H90">
        <v>3</v>
      </c>
      <c r="I90">
        <v>11</v>
      </c>
      <c r="J90">
        <v>12</v>
      </c>
      <c r="K90">
        <v>1</v>
      </c>
      <c r="L90">
        <v>335</v>
      </c>
      <c r="M90">
        <v>291</v>
      </c>
      <c r="N90">
        <v>617</v>
      </c>
      <c r="O90">
        <v>0</v>
      </c>
      <c r="P90">
        <v>166</v>
      </c>
      <c r="Q90">
        <v>131</v>
      </c>
      <c r="R90">
        <v>863</v>
      </c>
      <c r="V90" s="2">
        <f t="shared" si="12"/>
        <v>1.75</v>
      </c>
      <c r="W90" s="2">
        <f t="shared" si="13"/>
        <v>3.6666666666666665</v>
      </c>
      <c r="X90" s="2">
        <f t="shared" si="14"/>
        <v>0.87164179104477613</v>
      </c>
      <c r="Y90" s="2">
        <f t="shared" si="15"/>
        <v>0.78915662650602414</v>
      </c>
      <c r="AA90" s="25">
        <f t="shared" si="16"/>
        <v>3.6406926406926408</v>
      </c>
      <c r="AB90" s="25">
        <f t="shared" si="17"/>
        <v>1.0909090909090908</v>
      </c>
      <c r="AC90" s="25">
        <f t="shared" si="18"/>
        <v>2.1130136986301369</v>
      </c>
      <c r="AD90" s="25">
        <f t="shared" si="19"/>
        <v>6.5877862595419847</v>
      </c>
    </row>
    <row r="91" spans="1:30">
      <c r="A91" t="s">
        <v>100</v>
      </c>
      <c r="B91">
        <v>20888</v>
      </c>
      <c r="C91">
        <v>20</v>
      </c>
      <c r="D91">
        <v>160</v>
      </c>
      <c r="E91">
        <v>239</v>
      </c>
      <c r="F91">
        <v>597</v>
      </c>
      <c r="G91">
        <v>0</v>
      </c>
      <c r="H91">
        <v>8</v>
      </c>
      <c r="I91">
        <v>7</v>
      </c>
      <c r="J91">
        <v>12</v>
      </c>
      <c r="K91">
        <v>301</v>
      </c>
      <c r="L91">
        <v>730</v>
      </c>
      <c r="M91">
        <v>417</v>
      </c>
      <c r="N91">
        <v>177</v>
      </c>
      <c r="O91">
        <v>0</v>
      </c>
      <c r="P91">
        <v>258</v>
      </c>
      <c r="Q91">
        <v>280</v>
      </c>
      <c r="R91">
        <v>494</v>
      </c>
      <c r="V91" s="2">
        <f t="shared" si="12"/>
        <v>1.6187499999999999</v>
      </c>
      <c r="W91" s="2">
        <f t="shared" si="13"/>
        <v>0.875</v>
      </c>
      <c r="X91" s="2">
        <f t="shared" si="14"/>
        <v>0.98356164383561639</v>
      </c>
      <c r="Y91" s="2">
        <f t="shared" si="15"/>
        <v>1.0852713178294573</v>
      </c>
      <c r="AA91" s="25">
        <f t="shared" si="16"/>
        <v>2.3050193050193051</v>
      </c>
      <c r="AB91" s="25">
        <f t="shared" si="17"/>
        <v>1.7142857142857142</v>
      </c>
      <c r="AC91" s="25">
        <f t="shared" si="18"/>
        <v>0.24651810584958217</v>
      </c>
      <c r="AD91" s="25">
        <f t="shared" si="19"/>
        <v>1.7642857142857142</v>
      </c>
    </row>
    <row r="92" spans="1:30">
      <c r="A92" t="s">
        <v>101</v>
      </c>
      <c r="B92">
        <v>150532</v>
      </c>
      <c r="C92">
        <v>27</v>
      </c>
      <c r="D92">
        <v>1054</v>
      </c>
      <c r="E92">
        <v>1829</v>
      </c>
      <c r="F92">
        <v>2479</v>
      </c>
      <c r="G92">
        <v>0</v>
      </c>
      <c r="H92">
        <v>80</v>
      </c>
      <c r="I92">
        <v>85</v>
      </c>
      <c r="J92">
        <v>73</v>
      </c>
      <c r="K92">
        <v>583</v>
      </c>
      <c r="L92">
        <v>2361</v>
      </c>
      <c r="M92">
        <v>1761</v>
      </c>
      <c r="N92">
        <v>1537</v>
      </c>
      <c r="O92">
        <v>3</v>
      </c>
      <c r="P92">
        <v>1051</v>
      </c>
      <c r="Q92">
        <v>2729</v>
      </c>
      <c r="R92">
        <v>6141</v>
      </c>
      <c r="V92" s="2">
        <f t="shared" si="12"/>
        <v>1.760910815939279</v>
      </c>
      <c r="W92" s="2">
        <f t="shared" si="13"/>
        <v>1.0625</v>
      </c>
      <c r="X92" s="2">
        <f t="shared" si="14"/>
        <v>0.9927996611605252</v>
      </c>
      <c r="Y92" s="2">
        <f t="shared" si="15"/>
        <v>2.5994291151284492</v>
      </c>
      <c r="AA92" s="25">
        <f t="shared" si="16"/>
        <v>1.3356681034482758</v>
      </c>
      <c r="AB92" s="25">
        <f t="shared" si="17"/>
        <v>0.85882352941176465</v>
      </c>
      <c r="AC92" s="25">
        <f t="shared" si="18"/>
        <v>0.65571672354948807</v>
      </c>
      <c r="AD92" s="25">
        <f t="shared" si="19"/>
        <v>2.2478038067349928</v>
      </c>
    </row>
    <row r="93" spans="1:30">
      <c r="A93" t="s">
        <v>102</v>
      </c>
      <c r="B93">
        <v>126679</v>
      </c>
      <c r="C93">
        <v>3</v>
      </c>
      <c r="D93">
        <v>548</v>
      </c>
      <c r="E93">
        <v>526</v>
      </c>
      <c r="F93">
        <v>609</v>
      </c>
      <c r="K93">
        <v>827</v>
      </c>
      <c r="L93">
        <v>2188</v>
      </c>
      <c r="M93">
        <v>1379</v>
      </c>
      <c r="N93">
        <v>883</v>
      </c>
      <c r="O93">
        <v>0</v>
      </c>
      <c r="P93">
        <v>1605</v>
      </c>
      <c r="Q93">
        <v>1633</v>
      </c>
      <c r="R93">
        <v>1046</v>
      </c>
      <c r="V93" s="2">
        <f t="shared" si="12"/>
        <v>0.96532846715328469</v>
      </c>
      <c r="W93" s="2" t="str">
        <f t="shared" si="13"/>
        <v/>
      </c>
      <c r="X93" s="2">
        <f t="shared" si="14"/>
        <v>1.0082266910420474</v>
      </c>
      <c r="Y93" s="2">
        <f t="shared" si="15"/>
        <v>1.0174454828660435</v>
      </c>
      <c r="AA93" s="25">
        <f t="shared" si="16"/>
        <v>1.1512287334593572</v>
      </c>
      <c r="AB93" s="25" t="str">
        <f t="shared" si="17"/>
        <v/>
      </c>
      <c r="AC93" s="25">
        <f t="shared" si="18"/>
        <v>0.40027198549410697</v>
      </c>
      <c r="AD93" s="25">
        <f t="shared" si="19"/>
        <v>0.64053888548683402</v>
      </c>
    </row>
    <row r="94" spans="1:30">
      <c r="A94" t="s">
        <v>103</v>
      </c>
      <c r="B94">
        <v>33448</v>
      </c>
      <c r="C94">
        <v>16</v>
      </c>
      <c r="D94">
        <v>389</v>
      </c>
      <c r="E94">
        <v>538</v>
      </c>
      <c r="F94">
        <v>630</v>
      </c>
      <c r="G94">
        <v>0</v>
      </c>
      <c r="H94">
        <v>0</v>
      </c>
      <c r="I94">
        <v>0</v>
      </c>
      <c r="J94">
        <v>0</v>
      </c>
      <c r="K94">
        <v>98</v>
      </c>
      <c r="L94">
        <v>335</v>
      </c>
      <c r="M94">
        <v>290</v>
      </c>
      <c r="N94">
        <v>214</v>
      </c>
      <c r="O94">
        <v>0</v>
      </c>
      <c r="P94">
        <v>1</v>
      </c>
      <c r="Q94">
        <v>1</v>
      </c>
      <c r="R94">
        <v>1</v>
      </c>
      <c r="V94" s="2">
        <f t="shared" si="12"/>
        <v>1.4241645244215939</v>
      </c>
      <c r="W94" s="2" t="str">
        <f t="shared" si="13"/>
        <v/>
      </c>
      <c r="X94" s="2">
        <f t="shared" si="14"/>
        <v>1.1582089552238806</v>
      </c>
      <c r="Y94" s="2">
        <f t="shared" si="15"/>
        <v>1</v>
      </c>
      <c r="AA94" s="25">
        <f t="shared" si="16"/>
        <v>1.1371841155234657</v>
      </c>
      <c r="AB94" s="25" t="str">
        <f t="shared" si="17"/>
        <v/>
      </c>
      <c r="AC94" s="25">
        <f t="shared" si="18"/>
        <v>0.55154639175257736</v>
      </c>
      <c r="AD94" s="25">
        <f t="shared" si="19"/>
        <v>1</v>
      </c>
    </row>
    <row r="95" spans="1:30">
      <c r="A95" t="s">
        <v>104</v>
      </c>
      <c r="B95">
        <v>195166</v>
      </c>
      <c r="C95">
        <v>10</v>
      </c>
      <c r="D95">
        <v>1637</v>
      </c>
      <c r="E95">
        <v>2067</v>
      </c>
      <c r="F95">
        <v>2364</v>
      </c>
      <c r="G95">
        <v>0</v>
      </c>
      <c r="H95">
        <v>129</v>
      </c>
      <c r="I95">
        <v>119</v>
      </c>
      <c r="J95">
        <v>40</v>
      </c>
      <c r="K95">
        <v>435</v>
      </c>
      <c r="L95">
        <v>1330</v>
      </c>
      <c r="M95">
        <v>879</v>
      </c>
      <c r="N95">
        <v>1213</v>
      </c>
      <c r="O95">
        <v>2</v>
      </c>
      <c r="P95">
        <v>1777</v>
      </c>
      <c r="Q95">
        <v>2188</v>
      </c>
      <c r="R95">
        <v>2232</v>
      </c>
      <c r="V95" s="2">
        <f t="shared" si="12"/>
        <v>1.268784361637141</v>
      </c>
      <c r="W95" s="2">
        <f t="shared" si="13"/>
        <v>0.92248062015503873</v>
      </c>
      <c r="X95" s="2">
        <f t="shared" si="14"/>
        <v>0.98796992481203005</v>
      </c>
      <c r="Y95" s="2">
        <f t="shared" si="15"/>
        <v>1.2324141812042768</v>
      </c>
      <c r="AA95" s="25">
        <f t="shared" si="16"/>
        <v>1.138180067404911</v>
      </c>
      <c r="AB95" s="25">
        <f t="shared" si="17"/>
        <v>0.33613445378151263</v>
      </c>
      <c r="AC95" s="25">
        <f t="shared" si="18"/>
        <v>0.92313546423135462</v>
      </c>
      <c r="AD95" s="25">
        <f t="shared" si="19"/>
        <v>1.0191780821917809</v>
      </c>
    </row>
    <row r="96" spans="1:30">
      <c r="A96" t="s">
        <v>105</v>
      </c>
      <c r="B96">
        <v>31953</v>
      </c>
      <c r="C96">
        <v>23</v>
      </c>
      <c r="D96">
        <v>175</v>
      </c>
      <c r="E96">
        <v>254</v>
      </c>
      <c r="F96">
        <v>427</v>
      </c>
      <c r="G96">
        <v>0</v>
      </c>
      <c r="H96">
        <v>15</v>
      </c>
      <c r="I96">
        <v>13</v>
      </c>
      <c r="J96">
        <v>16</v>
      </c>
      <c r="K96">
        <v>108</v>
      </c>
      <c r="L96">
        <v>351</v>
      </c>
      <c r="M96">
        <v>276</v>
      </c>
      <c r="N96">
        <v>451</v>
      </c>
      <c r="O96">
        <v>0</v>
      </c>
      <c r="P96">
        <v>328</v>
      </c>
      <c r="Q96">
        <v>281</v>
      </c>
      <c r="R96">
        <v>1126</v>
      </c>
      <c r="V96" s="2">
        <f t="shared" si="12"/>
        <v>1.582857142857143</v>
      </c>
      <c r="W96" s="2">
        <f t="shared" si="13"/>
        <v>0.8666666666666667</v>
      </c>
      <c r="X96" s="2">
        <f t="shared" si="14"/>
        <v>1.0940170940170941</v>
      </c>
      <c r="Y96" s="2">
        <f t="shared" si="15"/>
        <v>0.85670731707317072</v>
      </c>
      <c r="AA96" s="25">
        <f t="shared" si="16"/>
        <v>1.5415162454873645</v>
      </c>
      <c r="AB96" s="25">
        <f t="shared" si="17"/>
        <v>1.2307692307692308</v>
      </c>
      <c r="AC96" s="25">
        <f t="shared" si="18"/>
        <v>1.1744791666666667</v>
      </c>
      <c r="AD96" s="25">
        <f t="shared" si="19"/>
        <v>4.0071174377224201</v>
      </c>
    </row>
    <row r="97" spans="1:30">
      <c r="A97" t="s">
        <v>106</v>
      </c>
      <c r="B97">
        <v>2828</v>
      </c>
      <c r="C97">
        <v>0</v>
      </c>
      <c r="D97">
        <v>7</v>
      </c>
      <c r="E97">
        <v>22</v>
      </c>
      <c r="F97">
        <v>249</v>
      </c>
      <c r="G97">
        <v>0</v>
      </c>
      <c r="H97">
        <v>0</v>
      </c>
      <c r="I97">
        <v>0</v>
      </c>
      <c r="J97">
        <v>0</v>
      </c>
      <c r="K97">
        <v>0</v>
      </c>
      <c r="L97">
        <v>7</v>
      </c>
      <c r="M97">
        <v>10</v>
      </c>
      <c r="N97">
        <v>103</v>
      </c>
      <c r="O97">
        <v>0</v>
      </c>
      <c r="P97">
        <v>4</v>
      </c>
      <c r="Q97">
        <v>0</v>
      </c>
      <c r="R97">
        <v>168</v>
      </c>
      <c r="V97" s="2">
        <f t="shared" si="12"/>
        <v>3.1428571428571428</v>
      </c>
      <c r="W97" s="2" t="str">
        <f t="shared" si="13"/>
        <v/>
      </c>
      <c r="X97" s="2">
        <f t="shared" si="14"/>
        <v>1.4285714285714286</v>
      </c>
      <c r="Y97" s="2">
        <f t="shared" si="15"/>
        <v>0</v>
      </c>
      <c r="AA97" s="25">
        <f t="shared" si="16"/>
        <v>11.318181818181818</v>
      </c>
      <c r="AB97" s="25" t="str">
        <f t="shared" si="17"/>
        <v/>
      </c>
      <c r="AC97" s="25">
        <f t="shared" si="18"/>
        <v>10.3</v>
      </c>
      <c r="AD97" s="25" t="str">
        <f t="shared" si="19"/>
        <v/>
      </c>
    </row>
    <row r="98" spans="1:30">
      <c r="A98" t="s">
        <v>107</v>
      </c>
      <c r="B98">
        <v>8644</v>
      </c>
      <c r="C98">
        <v>22</v>
      </c>
      <c r="D98">
        <v>118</v>
      </c>
      <c r="E98">
        <v>189</v>
      </c>
      <c r="F98">
        <v>183</v>
      </c>
      <c r="K98">
        <v>15</v>
      </c>
      <c r="L98">
        <v>51</v>
      </c>
      <c r="M98">
        <v>26</v>
      </c>
      <c r="N98">
        <v>14</v>
      </c>
      <c r="O98">
        <v>0</v>
      </c>
      <c r="P98">
        <v>74</v>
      </c>
      <c r="Q98">
        <v>83</v>
      </c>
      <c r="R98">
        <v>58</v>
      </c>
      <c r="V98" s="2">
        <f t="shared" si="12"/>
        <v>1.7881355932203389</v>
      </c>
      <c r="W98" s="2" t="str">
        <f t="shared" si="13"/>
        <v/>
      </c>
      <c r="X98" s="2">
        <f t="shared" si="14"/>
        <v>0.80392156862745101</v>
      </c>
      <c r="Y98" s="2">
        <f t="shared" si="15"/>
        <v>1.1216216216216217</v>
      </c>
      <c r="AA98" s="25">
        <f t="shared" si="16"/>
        <v>0.86729857819905209</v>
      </c>
      <c r="AB98" s="25" t="str">
        <f t="shared" si="17"/>
        <v/>
      </c>
      <c r="AC98" s="25">
        <f t="shared" si="18"/>
        <v>0.34146341463414637</v>
      </c>
      <c r="AD98" s="25">
        <f t="shared" si="19"/>
        <v>0.6987951807228916</v>
      </c>
    </row>
    <row r="99" spans="1:30">
      <c r="A99" t="s">
        <v>108</v>
      </c>
      <c r="B99">
        <v>5006</v>
      </c>
      <c r="C99">
        <v>80</v>
      </c>
      <c r="D99">
        <v>34</v>
      </c>
      <c r="E99">
        <v>38</v>
      </c>
      <c r="F99">
        <v>134</v>
      </c>
      <c r="G99">
        <v>0</v>
      </c>
      <c r="H99">
        <v>2</v>
      </c>
      <c r="I99">
        <v>2</v>
      </c>
      <c r="J99">
        <v>2</v>
      </c>
      <c r="K99">
        <v>10</v>
      </c>
      <c r="L99">
        <v>35</v>
      </c>
      <c r="M99">
        <v>27</v>
      </c>
      <c r="N99">
        <v>19</v>
      </c>
      <c r="O99">
        <v>0</v>
      </c>
      <c r="P99">
        <v>42</v>
      </c>
      <c r="Q99">
        <v>46</v>
      </c>
      <c r="R99">
        <v>46</v>
      </c>
      <c r="V99" s="2">
        <f t="shared" si="12"/>
        <v>3.4705882352941178</v>
      </c>
      <c r="W99" s="2">
        <f t="shared" si="13"/>
        <v>1</v>
      </c>
      <c r="X99" s="2">
        <f t="shared" si="14"/>
        <v>1.0571428571428572</v>
      </c>
      <c r="Y99" s="2">
        <f t="shared" si="15"/>
        <v>1.0952380952380953</v>
      </c>
      <c r="AA99" s="25">
        <f t="shared" si="16"/>
        <v>1.1355932203389831</v>
      </c>
      <c r="AB99" s="25">
        <f t="shared" si="17"/>
        <v>1</v>
      </c>
      <c r="AC99" s="25">
        <f t="shared" si="18"/>
        <v>0.51351351351351349</v>
      </c>
      <c r="AD99" s="25">
        <f t="shared" si="19"/>
        <v>1</v>
      </c>
    </row>
    <row r="100" spans="1:30">
      <c r="A100" t="s">
        <v>109</v>
      </c>
      <c r="B100">
        <v>3417</v>
      </c>
      <c r="C100">
        <v>1</v>
      </c>
      <c r="D100">
        <v>31</v>
      </c>
      <c r="E100">
        <v>51</v>
      </c>
      <c r="F100">
        <v>17</v>
      </c>
      <c r="G100">
        <v>0</v>
      </c>
      <c r="H100">
        <v>0</v>
      </c>
      <c r="I100">
        <v>0</v>
      </c>
      <c r="J100">
        <v>0</v>
      </c>
      <c r="K100">
        <v>9</v>
      </c>
      <c r="L100">
        <v>21</v>
      </c>
      <c r="M100">
        <v>36</v>
      </c>
      <c r="N100">
        <v>9</v>
      </c>
      <c r="O100">
        <v>3</v>
      </c>
      <c r="P100">
        <v>15</v>
      </c>
      <c r="Q100">
        <v>33</v>
      </c>
      <c r="R100">
        <v>11</v>
      </c>
      <c r="V100" s="2">
        <f t="shared" si="12"/>
        <v>1.6774193548387097</v>
      </c>
      <c r="W100" s="2" t="str">
        <f t="shared" si="13"/>
        <v/>
      </c>
      <c r="X100" s="2">
        <f t="shared" si="14"/>
        <v>2.1428571428571428</v>
      </c>
      <c r="Y100" s="2">
        <f t="shared" si="15"/>
        <v>2.4</v>
      </c>
      <c r="AA100" s="25">
        <f t="shared" si="16"/>
        <v>0.32692307692307693</v>
      </c>
      <c r="AB100" s="25" t="str">
        <f t="shared" si="17"/>
        <v/>
      </c>
      <c r="AC100" s="25">
        <f t="shared" si="18"/>
        <v>0.2</v>
      </c>
      <c r="AD100" s="25">
        <f t="shared" si="19"/>
        <v>0.30555555555555558</v>
      </c>
    </row>
    <row r="101" spans="1:30">
      <c r="A101" t="s">
        <v>110</v>
      </c>
      <c r="B101">
        <v>58670</v>
      </c>
      <c r="C101">
        <v>28</v>
      </c>
      <c r="D101">
        <v>647</v>
      </c>
      <c r="E101">
        <v>582</v>
      </c>
      <c r="F101">
        <v>913</v>
      </c>
      <c r="G101">
        <v>0</v>
      </c>
      <c r="H101">
        <v>14</v>
      </c>
      <c r="I101">
        <v>19</v>
      </c>
      <c r="J101">
        <v>11</v>
      </c>
      <c r="K101">
        <v>1205</v>
      </c>
      <c r="L101">
        <v>2065</v>
      </c>
      <c r="M101">
        <v>1012</v>
      </c>
      <c r="N101">
        <v>1051</v>
      </c>
      <c r="O101">
        <v>5</v>
      </c>
      <c r="P101">
        <v>749</v>
      </c>
      <c r="Q101">
        <v>894</v>
      </c>
      <c r="R101">
        <v>713</v>
      </c>
      <c r="V101" s="2">
        <f t="shared" si="12"/>
        <v>0.9428129829984544</v>
      </c>
      <c r="W101" s="2">
        <f t="shared" si="13"/>
        <v>1.3571428571428572</v>
      </c>
      <c r="X101" s="2">
        <f t="shared" si="14"/>
        <v>1.0736077481840194</v>
      </c>
      <c r="Y101" s="2">
        <f t="shared" si="15"/>
        <v>1.2002670226969292</v>
      </c>
      <c r="AA101" s="25">
        <f t="shared" si="16"/>
        <v>1.4967213114754099</v>
      </c>
      <c r="AB101" s="25">
        <f t="shared" si="17"/>
        <v>0.57894736842105265</v>
      </c>
      <c r="AC101" s="25">
        <f t="shared" si="18"/>
        <v>0.47406405051871897</v>
      </c>
      <c r="AD101" s="25">
        <f t="shared" si="19"/>
        <v>0.7931034482758621</v>
      </c>
    </row>
    <row r="102" spans="1:30">
      <c r="A102" t="s">
        <v>111</v>
      </c>
      <c r="B102">
        <v>5009302</v>
      </c>
      <c r="C102">
        <v>14770</v>
      </c>
      <c r="D102">
        <v>85682</v>
      </c>
      <c r="E102">
        <v>69208</v>
      </c>
      <c r="F102">
        <v>87447</v>
      </c>
      <c r="G102">
        <v>347</v>
      </c>
      <c r="H102">
        <v>3379</v>
      </c>
      <c r="I102">
        <v>2573</v>
      </c>
      <c r="J102">
        <v>1401</v>
      </c>
      <c r="K102">
        <v>13918</v>
      </c>
      <c r="L102">
        <v>61033</v>
      </c>
      <c r="M102">
        <v>51916</v>
      </c>
      <c r="N102">
        <v>21752</v>
      </c>
      <c r="O102">
        <v>3626</v>
      </c>
      <c r="P102">
        <v>47681</v>
      </c>
      <c r="Q102">
        <v>48780</v>
      </c>
      <c r="R102">
        <v>34459</v>
      </c>
      <c r="V102" s="2">
        <f t="shared" si="12"/>
        <v>0.98011250904507363</v>
      </c>
      <c r="W102" s="2">
        <f t="shared" si="13"/>
        <v>0.86416099437703464</v>
      </c>
      <c r="X102" s="2">
        <f t="shared" si="14"/>
        <v>1.0786623629839596</v>
      </c>
      <c r="Y102" s="2">
        <f t="shared" si="15"/>
        <v>1.0990960760051174</v>
      </c>
      <c r="AA102" s="25">
        <f t="shared" si="16"/>
        <v>1.0413084379242183</v>
      </c>
      <c r="AB102" s="25">
        <f t="shared" si="17"/>
        <v>0.47979452054794519</v>
      </c>
      <c r="AC102" s="25">
        <f t="shared" si="18"/>
        <v>0.33040678069082846</v>
      </c>
      <c r="AD102" s="25">
        <f t="shared" si="19"/>
        <v>0.65753921306720609</v>
      </c>
    </row>
    <row r="103" spans="1:30">
      <c r="A103" t="s">
        <v>112</v>
      </c>
      <c r="B103">
        <v>71370</v>
      </c>
      <c r="C103">
        <v>0</v>
      </c>
      <c r="D103">
        <v>750</v>
      </c>
      <c r="E103">
        <v>783</v>
      </c>
      <c r="F103">
        <v>935</v>
      </c>
      <c r="G103">
        <v>0</v>
      </c>
      <c r="H103">
        <v>0</v>
      </c>
      <c r="I103">
        <v>0</v>
      </c>
      <c r="J103">
        <v>0</v>
      </c>
      <c r="K103">
        <v>294</v>
      </c>
      <c r="L103">
        <v>883</v>
      </c>
      <c r="M103">
        <v>647</v>
      </c>
      <c r="N103">
        <v>515</v>
      </c>
      <c r="O103">
        <v>1</v>
      </c>
      <c r="P103">
        <v>608</v>
      </c>
      <c r="Q103">
        <v>683</v>
      </c>
      <c r="R103">
        <v>976</v>
      </c>
      <c r="V103" s="2">
        <f t="shared" si="12"/>
        <v>1.044</v>
      </c>
      <c r="W103" s="2" t="str">
        <f t="shared" si="13"/>
        <v/>
      </c>
      <c r="X103" s="2">
        <f t="shared" si="14"/>
        <v>1.0656851642129106</v>
      </c>
      <c r="Y103" s="2">
        <f t="shared" si="15"/>
        <v>1.125</v>
      </c>
      <c r="AA103" s="25">
        <f t="shared" si="16"/>
        <v>1.194125159642401</v>
      </c>
      <c r="AB103" s="25" t="str">
        <f t="shared" si="17"/>
        <v/>
      </c>
      <c r="AC103" s="25">
        <f t="shared" si="18"/>
        <v>0.5472901168969182</v>
      </c>
      <c r="AD103" s="25">
        <f t="shared" si="19"/>
        <v>1.4269005847953216</v>
      </c>
    </row>
    <row r="104" spans="1:30">
      <c r="A104" t="s">
        <v>113</v>
      </c>
      <c r="B104">
        <v>4996</v>
      </c>
      <c r="C104">
        <v>0</v>
      </c>
      <c r="D104">
        <v>33</v>
      </c>
      <c r="E104">
        <v>7</v>
      </c>
      <c r="F104">
        <v>52</v>
      </c>
      <c r="G104">
        <v>0</v>
      </c>
      <c r="H104">
        <v>1</v>
      </c>
      <c r="I104">
        <v>0</v>
      </c>
      <c r="J104">
        <v>0</v>
      </c>
      <c r="K104">
        <v>21</v>
      </c>
      <c r="L104">
        <v>42</v>
      </c>
      <c r="M104">
        <v>3</v>
      </c>
      <c r="N104">
        <v>32</v>
      </c>
      <c r="O104">
        <v>0</v>
      </c>
      <c r="P104">
        <v>19</v>
      </c>
      <c r="Q104">
        <v>6</v>
      </c>
      <c r="R104">
        <v>49</v>
      </c>
      <c r="V104" s="2">
        <f t="shared" si="12"/>
        <v>0.21212121212121213</v>
      </c>
      <c r="W104" s="2">
        <f t="shared" si="13"/>
        <v>0</v>
      </c>
      <c r="X104" s="2">
        <f t="shared" si="14"/>
        <v>0.5714285714285714</v>
      </c>
      <c r="Y104" s="2">
        <f t="shared" si="15"/>
        <v>0.31578947368421051</v>
      </c>
      <c r="AA104" s="25">
        <f t="shared" si="16"/>
        <v>7.4285714285714288</v>
      </c>
      <c r="AB104" s="25" t="str">
        <f t="shared" si="17"/>
        <v/>
      </c>
      <c r="AC104" s="25">
        <f t="shared" si="18"/>
        <v>1.3333333333333333</v>
      </c>
      <c r="AD104" s="25">
        <f t="shared" si="19"/>
        <v>8.1666666666666661</v>
      </c>
    </row>
    <row r="105" spans="1:30">
      <c r="A105" t="s">
        <v>114</v>
      </c>
      <c r="B105">
        <v>5435</v>
      </c>
      <c r="C105">
        <v>0</v>
      </c>
      <c r="D105">
        <v>52</v>
      </c>
      <c r="E105">
        <v>64</v>
      </c>
      <c r="F105">
        <v>82</v>
      </c>
      <c r="G105">
        <v>0</v>
      </c>
      <c r="H105">
        <v>2</v>
      </c>
      <c r="I105">
        <v>2</v>
      </c>
      <c r="J105">
        <v>1</v>
      </c>
      <c r="K105">
        <v>1</v>
      </c>
      <c r="L105">
        <v>70</v>
      </c>
      <c r="M105">
        <v>69</v>
      </c>
      <c r="N105">
        <v>45</v>
      </c>
      <c r="O105">
        <v>0</v>
      </c>
      <c r="P105">
        <v>65</v>
      </c>
      <c r="Q105">
        <v>79</v>
      </c>
      <c r="R105">
        <v>62</v>
      </c>
      <c r="V105" s="2">
        <f t="shared" si="12"/>
        <v>1.2307692307692308</v>
      </c>
      <c r="W105" s="2">
        <f t="shared" si="13"/>
        <v>1</v>
      </c>
      <c r="X105" s="2">
        <f t="shared" si="14"/>
        <v>1</v>
      </c>
      <c r="Y105" s="2">
        <f t="shared" si="15"/>
        <v>1.2153846153846153</v>
      </c>
      <c r="AA105" s="25">
        <f t="shared" si="16"/>
        <v>1.28125</v>
      </c>
      <c r="AB105" s="25">
        <f t="shared" si="17"/>
        <v>0.5</v>
      </c>
      <c r="AC105" s="25">
        <f t="shared" si="18"/>
        <v>0.6428571428571429</v>
      </c>
      <c r="AD105" s="25">
        <f t="shared" si="19"/>
        <v>0.78481012658227844</v>
      </c>
    </row>
    <row r="106" spans="1:30">
      <c r="A106" t="s">
        <v>115</v>
      </c>
      <c r="B106">
        <v>292029</v>
      </c>
      <c r="C106">
        <v>3</v>
      </c>
      <c r="D106">
        <v>2026</v>
      </c>
      <c r="E106">
        <v>1799</v>
      </c>
      <c r="F106">
        <v>4062</v>
      </c>
      <c r="G106">
        <v>0</v>
      </c>
      <c r="H106">
        <v>0</v>
      </c>
      <c r="I106">
        <v>0</v>
      </c>
      <c r="J106">
        <v>0</v>
      </c>
      <c r="K106">
        <v>1011</v>
      </c>
      <c r="L106">
        <v>2717</v>
      </c>
      <c r="M106">
        <v>1659</v>
      </c>
      <c r="N106">
        <v>1453</v>
      </c>
      <c r="O106">
        <v>0</v>
      </c>
      <c r="P106">
        <v>2000</v>
      </c>
      <c r="Q106">
        <v>1664</v>
      </c>
      <c r="R106">
        <v>5649</v>
      </c>
      <c r="V106" s="2">
        <f t="shared" si="12"/>
        <v>0.88943731490621913</v>
      </c>
      <c r="W106" s="2" t="str">
        <f t="shared" si="13"/>
        <v/>
      </c>
      <c r="X106" s="2">
        <f t="shared" si="14"/>
        <v>0.98270150901729847</v>
      </c>
      <c r="Y106" s="2">
        <f t="shared" si="15"/>
        <v>0.83199999999999996</v>
      </c>
      <c r="AA106" s="25">
        <f t="shared" si="16"/>
        <v>2.2541620421753605</v>
      </c>
      <c r="AB106" s="25" t="str">
        <f t="shared" si="17"/>
        <v/>
      </c>
      <c r="AC106" s="25">
        <f t="shared" si="18"/>
        <v>0.54419475655430716</v>
      </c>
      <c r="AD106" s="25">
        <f t="shared" si="19"/>
        <v>3.3948317307692308</v>
      </c>
    </row>
    <row r="107" spans="1:30">
      <c r="A107" t="s">
        <v>116</v>
      </c>
      <c r="B107">
        <v>3134</v>
      </c>
      <c r="C107">
        <v>0</v>
      </c>
      <c r="D107">
        <v>43</v>
      </c>
      <c r="E107">
        <v>54</v>
      </c>
      <c r="F107">
        <v>133</v>
      </c>
      <c r="G107">
        <v>0</v>
      </c>
      <c r="H107">
        <v>0</v>
      </c>
      <c r="I107">
        <v>0</v>
      </c>
      <c r="J107">
        <v>0</v>
      </c>
      <c r="K107">
        <v>1</v>
      </c>
      <c r="L107">
        <v>37</v>
      </c>
      <c r="M107">
        <v>24</v>
      </c>
      <c r="N107">
        <v>13</v>
      </c>
      <c r="O107">
        <v>0</v>
      </c>
      <c r="P107">
        <v>21</v>
      </c>
      <c r="Q107">
        <v>24</v>
      </c>
      <c r="R107">
        <v>26</v>
      </c>
      <c r="V107" s="2">
        <f t="shared" si="12"/>
        <v>1.2558139534883721</v>
      </c>
      <c r="W107" s="2" t="str">
        <f t="shared" si="13"/>
        <v/>
      </c>
      <c r="X107" s="2">
        <f t="shared" si="14"/>
        <v>0.67567567567567566</v>
      </c>
      <c r="Y107" s="2">
        <f t="shared" si="15"/>
        <v>1.1428571428571428</v>
      </c>
      <c r="AA107" s="25">
        <f t="shared" si="16"/>
        <v>2.4629629629629628</v>
      </c>
      <c r="AB107" s="25" t="str">
        <f t="shared" si="17"/>
        <v/>
      </c>
      <c r="AC107" s="25">
        <f t="shared" si="18"/>
        <v>0.52</v>
      </c>
      <c r="AD107" s="25">
        <f t="shared" si="19"/>
        <v>1.0833333333333333</v>
      </c>
    </row>
    <row r="108" spans="1:30">
      <c r="A108" t="s">
        <v>117</v>
      </c>
      <c r="B108">
        <v>87467</v>
      </c>
      <c r="C108">
        <v>9</v>
      </c>
      <c r="D108">
        <v>877</v>
      </c>
      <c r="E108">
        <v>945</v>
      </c>
      <c r="F108">
        <v>1838</v>
      </c>
      <c r="G108">
        <v>0</v>
      </c>
      <c r="H108">
        <v>12</v>
      </c>
      <c r="I108">
        <v>11</v>
      </c>
      <c r="J108">
        <v>26</v>
      </c>
      <c r="K108">
        <v>607</v>
      </c>
      <c r="L108">
        <v>1808</v>
      </c>
      <c r="M108">
        <v>1226</v>
      </c>
      <c r="N108">
        <v>1188</v>
      </c>
      <c r="O108">
        <v>0</v>
      </c>
      <c r="P108">
        <v>326</v>
      </c>
      <c r="Q108">
        <v>463</v>
      </c>
      <c r="R108">
        <v>1566</v>
      </c>
      <c r="V108" s="2">
        <f t="shared" si="12"/>
        <v>1.087799315849487</v>
      </c>
      <c r="W108" s="2">
        <f t="shared" si="13"/>
        <v>0.91666666666666663</v>
      </c>
      <c r="X108" s="2">
        <f t="shared" si="14"/>
        <v>1.0138274336283186</v>
      </c>
      <c r="Y108" s="2">
        <f t="shared" si="15"/>
        <v>1.4202453987730062</v>
      </c>
      <c r="AA108" s="25">
        <f t="shared" si="16"/>
        <v>1.9266247379454926</v>
      </c>
      <c r="AB108" s="25">
        <f t="shared" si="17"/>
        <v>2.3636363636363638</v>
      </c>
      <c r="AC108" s="25">
        <f t="shared" si="18"/>
        <v>0.64811783960720126</v>
      </c>
      <c r="AD108" s="25">
        <f t="shared" si="19"/>
        <v>3.3822894168466524</v>
      </c>
    </row>
    <row r="109" spans="1:30">
      <c r="A109" t="s">
        <v>118</v>
      </c>
      <c r="B109">
        <v>914820</v>
      </c>
      <c r="C109">
        <v>347</v>
      </c>
      <c r="D109">
        <v>9158</v>
      </c>
      <c r="E109">
        <v>7998</v>
      </c>
      <c r="F109">
        <v>21273</v>
      </c>
      <c r="G109">
        <v>89</v>
      </c>
      <c r="H109">
        <v>1060</v>
      </c>
      <c r="I109">
        <v>972</v>
      </c>
      <c r="J109">
        <v>328</v>
      </c>
      <c r="K109">
        <v>2989</v>
      </c>
      <c r="L109">
        <v>13194</v>
      </c>
      <c r="M109">
        <v>9691</v>
      </c>
      <c r="N109">
        <v>7369</v>
      </c>
      <c r="O109">
        <v>38</v>
      </c>
      <c r="P109">
        <v>4923</v>
      </c>
      <c r="Q109">
        <v>4883</v>
      </c>
      <c r="R109">
        <v>9225</v>
      </c>
      <c r="V109" s="2">
        <f t="shared" si="12"/>
        <v>0.91122515833151341</v>
      </c>
      <c r="W109" s="2">
        <f t="shared" si="13"/>
        <v>1.0009433962264151</v>
      </c>
      <c r="X109" s="2">
        <f t="shared" si="14"/>
        <v>0.96104289828710021</v>
      </c>
      <c r="Y109" s="2">
        <f t="shared" si="15"/>
        <v>0.99959374365224452</v>
      </c>
      <c r="AA109" s="25">
        <f t="shared" si="16"/>
        <v>2.5491911324146197</v>
      </c>
      <c r="AB109" s="25">
        <f t="shared" si="17"/>
        <v>0.30914231856738927</v>
      </c>
      <c r="AC109" s="25">
        <f t="shared" si="18"/>
        <v>0.58115141955835958</v>
      </c>
      <c r="AD109" s="25">
        <f t="shared" si="19"/>
        <v>1.8746189798821378</v>
      </c>
    </row>
    <row r="110" spans="1:30">
      <c r="A110" t="s">
        <v>119</v>
      </c>
      <c r="B110">
        <v>38771</v>
      </c>
      <c r="C110">
        <v>76</v>
      </c>
      <c r="D110">
        <v>529</v>
      </c>
      <c r="E110">
        <v>422</v>
      </c>
      <c r="F110">
        <v>329</v>
      </c>
      <c r="G110">
        <v>0</v>
      </c>
      <c r="H110">
        <v>17</v>
      </c>
      <c r="I110">
        <v>17</v>
      </c>
      <c r="J110">
        <v>4</v>
      </c>
      <c r="K110">
        <v>303</v>
      </c>
      <c r="L110">
        <v>773</v>
      </c>
      <c r="M110">
        <v>519</v>
      </c>
      <c r="N110">
        <v>323</v>
      </c>
      <c r="O110">
        <v>29</v>
      </c>
      <c r="P110">
        <v>199</v>
      </c>
      <c r="Q110">
        <v>247</v>
      </c>
      <c r="R110">
        <v>195</v>
      </c>
      <c r="V110" s="2">
        <f t="shared" si="12"/>
        <v>0.94139886578449905</v>
      </c>
      <c r="W110" s="2">
        <f t="shared" si="13"/>
        <v>1</v>
      </c>
      <c r="X110" s="2">
        <f t="shared" si="14"/>
        <v>1.0633893919793014</v>
      </c>
      <c r="Y110" s="2">
        <f t="shared" si="15"/>
        <v>1.3869346733668342</v>
      </c>
      <c r="AA110" s="25">
        <f t="shared" si="16"/>
        <v>0.6606425702811245</v>
      </c>
      <c r="AB110" s="25">
        <f t="shared" si="17"/>
        <v>0.23529411764705882</v>
      </c>
      <c r="AC110" s="25">
        <f t="shared" si="18"/>
        <v>0.39294403892944041</v>
      </c>
      <c r="AD110" s="25">
        <f t="shared" si="19"/>
        <v>0.70652173913043481</v>
      </c>
    </row>
    <row r="111" spans="1:30">
      <c r="A111" t="s">
        <v>120</v>
      </c>
      <c r="B111">
        <v>21505</v>
      </c>
      <c r="C111">
        <v>1</v>
      </c>
      <c r="D111">
        <v>120</v>
      </c>
      <c r="E111">
        <v>148</v>
      </c>
      <c r="F111">
        <v>262</v>
      </c>
      <c r="G111">
        <v>0</v>
      </c>
      <c r="H111">
        <v>0</v>
      </c>
      <c r="I111">
        <v>1</v>
      </c>
      <c r="J111">
        <v>1</v>
      </c>
      <c r="K111">
        <v>66</v>
      </c>
      <c r="L111">
        <v>245</v>
      </c>
      <c r="M111">
        <v>249</v>
      </c>
      <c r="N111">
        <v>419</v>
      </c>
      <c r="O111">
        <v>0</v>
      </c>
      <c r="P111">
        <v>242</v>
      </c>
      <c r="Q111">
        <v>276</v>
      </c>
      <c r="R111">
        <v>298</v>
      </c>
      <c r="V111" s="2">
        <f t="shared" si="12"/>
        <v>1.2416666666666667</v>
      </c>
      <c r="W111" s="2" t="str">
        <f t="shared" si="13"/>
        <v/>
      </c>
      <c r="X111" s="2">
        <f t="shared" si="14"/>
        <v>1.2857142857142858</v>
      </c>
      <c r="Y111" s="2">
        <f t="shared" si="15"/>
        <v>1.140495867768595</v>
      </c>
      <c r="AA111" s="25">
        <f t="shared" si="16"/>
        <v>1.7583892617449663</v>
      </c>
      <c r="AB111" s="25">
        <f t="shared" si="17"/>
        <v>1</v>
      </c>
      <c r="AC111" s="25">
        <f t="shared" si="18"/>
        <v>1.3301587301587301</v>
      </c>
      <c r="AD111" s="25">
        <f t="shared" si="19"/>
        <v>1.0797101449275361</v>
      </c>
    </row>
    <row r="112" spans="1:30">
      <c r="A112" t="s">
        <v>121</v>
      </c>
      <c r="B112">
        <v>69126</v>
      </c>
      <c r="C112">
        <v>7</v>
      </c>
      <c r="D112">
        <v>498</v>
      </c>
      <c r="E112">
        <v>406</v>
      </c>
      <c r="F112">
        <v>549</v>
      </c>
      <c r="G112">
        <v>0</v>
      </c>
      <c r="H112">
        <v>10</v>
      </c>
      <c r="I112">
        <v>3</v>
      </c>
      <c r="J112">
        <v>6</v>
      </c>
      <c r="K112">
        <v>388</v>
      </c>
      <c r="L112">
        <v>1042</v>
      </c>
      <c r="M112">
        <v>794</v>
      </c>
      <c r="N112">
        <v>394</v>
      </c>
      <c r="O112">
        <v>0</v>
      </c>
      <c r="P112">
        <v>159</v>
      </c>
      <c r="Q112">
        <v>197</v>
      </c>
      <c r="R112">
        <v>808</v>
      </c>
      <c r="V112" s="2">
        <f t="shared" si="12"/>
        <v>0.82931726907630521</v>
      </c>
      <c r="W112" s="2">
        <f t="shared" si="13"/>
        <v>0.3</v>
      </c>
      <c r="X112" s="2">
        <f t="shared" si="14"/>
        <v>1.1343570057581573</v>
      </c>
      <c r="Y112" s="2">
        <f t="shared" si="15"/>
        <v>1.2389937106918238</v>
      </c>
      <c r="AA112" s="25">
        <f t="shared" si="16"/>
        <v>1.3292978208232447</v>
      </c>
      <c r="AB112" s="25">
        <f t="shared" si="17"/>
        <v>2</v>
      </c>
      <c r="AC112" s="25">
        <f t="shared" si="18"/>
        <v>0.33333333333333331</v>
      </c>
      <c r="AD112" s="25">
        <f t="shared" si="19"/>
        <v>4.1015228426395938</v>
      </c>
    </row>
    <row r="113" spans="1:30">
      <c r="A113" t="s">
        <v>122</v>
      </c>
      <c r="B113">
        <v>38784</v>
      </c>
      <c r="C113">
        <v>5</v>
      </c>
      <c r="D113">
        <v>194</v>
      </c>
      <c r="E113">
        <v>265</v>
      </c>
      <c r="F113">
        <v>244</v>
      </c>
      <c r="G113">
        <v>0</v>
      </c>
      <c r="H113">
        <v>13</v>
      </c>
      <c r="I113">
        <v>10</v>
      </c>
      <c r="J113">
        <v>6</v>
      </c>
      <c r="K113">
        <v>236</v>
      </c>
      <c r="L113">
        <v>878</v>
      </c>
      <c r="M113">
        <v>808</v>
      </c>
      <c r="N113">
        <v>264</v>
      </c>
      <c r="O113">
        <v>0</v>
      </c>
      <c r="P113">
        <v>148</v>
      </c>
      <c r="Q113">
        <v>206</v>
      </c>
      <c r="R113">
        <v>194</v>
      </c>
      <c r="V113" s="2">
        <f t="shared" si="12"/>
        <v>1.3917525773195876</v>
      </c>
      <c r="W113" s="2">
        <f t="shared" si="13"/>
        <v>0.76923076923076927</v>
      </c>
      <c r="X113" s="2">
        <f t="shared" si="14"/>
        <v>1.1890660592255125</v>
      </c>
      <c r="Y113" s="2">
        <f t="shared" si="15"/>
        <v>1.3918918918918919</v>
      </c>
      <c r="AA113" s="25">
        <f t="shared" si="16"/>
        <v>0.90370370370370368</v>
      </c>
      <c r="AB113" s="25">
        <f t="shared" si="17"/>
        <v>0.6</v>
      </c>
      <c r="AC113" s="25">
        <f t="shared" si="18"/>
        <v>0.25287356321839083</v>
      </c>
      <c r="AD113" s="25">
        <f t="shared" si="19"/>
        <v>0.94174757281553401</v>
      </c>
    </row>
    <row r="114" spans="1:30">
      <c r="A114" t="s">
        <v>123</v>
      </c>
      <c r="B114">
        <v>22197</v>
      </c>
      <c r="C114">
        <v>22</v>
      </c>
      <c r="D114">
        <v>208</v>
      </c>
      <c r="E114">
        <v>216</v>
      </c>
      <c r="F114">
        <v>535</v>
      </c>
      <c r="G114">
        <v>0</v>
      </c>
      <c r="H114">
        <v>0</v>
      </c>
      <c r="I114">
        <v>0</v>
      </c>
      <c r="J114">
        <v>0</v>
      </c>
      <c r="K114">
        <v>184</v>
      </c>
      <c r="L114">
        <v>441</v>
      </c>
      <c r="M114">
        <v>328</v>
      </c>
      <c r="N114">
        <v>241</v>
      </c>
      <c r="O114">
        <v>1</v>
      </c>
      <c r="P114">
        <v>38</v>
      </c>
      <c r="Q114">
        <v>54</v>
      </c>
      <c r="R114">
        <v>70</v>
      </c>
      <c r="V114" s="2">
        <f t="shared" si="12"/>
        <v>1.1442307692307692</v>
      </c>
      <c r="W114" s="2" t="str">
        <f t="shared" si="13"/>
        <v/>
      </c>
      <c r="X114" s="2">
        <f t="shared" si="14"/>
        <v>1.1609977324263039</v>
      </c>
      <c r="Y114" s="2">
        <f t="shared" si="15"/>
        <v>1.4473684210526316</v>
      </c>
      <c r="AA114" s="25">
        <f t="shared" si="16"/>
        <v>2.2478991596638656</v>
      </c>
      <c r="AB114" s="25" t="str">
        <f t="shared" si="17"/>
        <v/>
      </c>
      <c r="AC114" s="25">
        <f t="shared" si="18"/>
        <v>0.470703125</v>
      </c>
      <c r="AD114" s="25">
        <f t="shared" si="19"/>
        <v>1.2727272727272727</v>
      </c>
    </row>
    <row r="115" spans="1:30">
      <c r="A115" t="s">
        <v>124</v>
      </c>
      <c r="B115">
        <v>30833</v>
      </c>
      <c r="C115">
        <v>12</v>
      </c>
      <c r="D115">
        <v>249</v>
      </c>
      <c r="E115">
        <v>315</v>
      </c>
      <c r="F115">
        <v>627</v>
      </c>
      <c r="K115">
        <v>176</v>
      </c>
      <c r="L115">
        <v>359</v>
      </c>
      <c r="M115">
        <v>221</v>
      </c>
      <c r="N115">
        <v>187</v>
      </c>
      <c r="O115">
        <v>0</v>
      </c>
      <c r="P115">
        <v>328</v>
      </c>
      <c r="Q115">
        <v>396</v>
      </c>
      <c r="R115">
        <v>367</v>
      </c>
      <c r="V115" s="2">
        <f t="shared" si="12"/>
        <v>1.3132530120481927</v>
      </c>
      <c r="W115" s="2" t="str">
        <f t="shared" si="13"/>
        <v/>
      </c>
      <c r="X115" s="2">
        <f t="shared" si="14"/>
        <v>1.1058495821727019</v>
      </c>
      <c r="Y115" s="2">
        <f t="shared" si="15"/>
        <v>1.2073170731707317</v>
      </c>
      <c r="AA115" s="25">
        <f t="shared" si="16"/>
        <v>1.9174311926605505</v>
      </c>
      <c r="AB115" s="25" t="str">
        <f t="shared" si="17"/>
        <v/>
      </c>
      <c r="AC115" s="25">
        <f t="shared" si="18"/>
        <v>0.47103274559193953</v>
      </c>
      <c r="AD115" s="25">
        <f t="shared" si="19"/>
        <v>0.9267676767676768</v>
      </c>
    </row>
    <row r="116" spans="1:30">
      <c r="A116" t="s">
        <v>125</v>
      </c>
      <c r="B116">
        <v>3608</v>
      </c>
      <c r="C116">
        <v>0</v>
      </c>
      <c r="D116">
        <v>139</v>
      </c>
      <c r="E116">
        <v>89</v>
      </c>
      <c r="F116">
        <v>1417</v>
      </c>
      <c r="G116">
        <v>0</v>
      </c>
      <c r="H116">
        <v>0</v>
      </c>
      <c r="I116">
        <v>0</v>
      </c>
      <c r="J116">
        <v>0</v>
      </c>
      <c r="K116">
        <v>38</v>
      </c>
      <c r="L116">
        <v>122</v>
      </c>
      <c r="M116">
        <v>122</v>
      </c>
      <c r="N116">
        <v>739</v>
      </c>
      <c r="O116">
        <v>0</v>
      </c>
      <c r="P116">
        <v>15</v>
      </c>
      <c r="Q116">
        <v>9</v>
      </c>
      <c r="R116">
        <v>132</v>
      </c>
      <c r="V116" s="2">
        <f t="shared" si="12"/>
        <v>0.64028776978417268</v>
      </c>
      <c r="W116" s="2" t="str">
        <f t="shared" si="13"/>
        <v/>
      </c>
      <c r="X116" s="2">
        <f t="shared" si="14"/>
        <v>1.3114754098360655</v>
      </c>
      <c r="Y116" s="2">
        <f t="shared" si="15"/>
        <v>0.6</v>
      </c>
      <c r="AA116" s="25">
        <f t="shared" si="16"/>
        <v>15.921348314606741</v>
      </c>
      <c r="AB116" s="25" t="str">
        <f t="shared" si="17"/>
        <v/>
      </c>
      <c r="AC116" s="25">
        <f t="shared" si="18"/>
        <v>4.6187500000000004</v>
      </c>
      <c r="AD116" s="25">
        <f t="shared" si="19"/>
        <v>14.666666666666666</v>
      </c>
    </row>
    <row r="117" spans="1:30">
      <c r="A117" t="s">
        <v>126</v>
      </c>
      <c r="B117">
        <v>118729</v>
      </c>
      <c r="C117">
        <v>55</v>
      </c>
      <c r="D117">
        <v>1297</v>
      </c>
      <c r="E117">
        <v>1455</v>
      </c>
      <c r="F117">
        <v>1246</v>
      </c>
      <c r="G117">
        <v>0</v>
      </c>
      <c r="H117">
        <v>0</v>
      </c>
      <c r="I117">
        <v>0</v>
      </c>
      <c r="J117">
        <v>0</v>
      </c>
      <c r="K117">
        <v>289</v>
      </c>
      <c r="L117">
        <v>933</v>
      </c>
      <c r="M117">
        <v>582</v>
      </c>
      <c r="N117">
        <v>218</v>
      </c>
      <c r="O117">
        <v>3</v>
      </c>
      <c r="P117">
        <v>1044</v>
      </c>
      <c r="Q117">
        <v>1605</v>
      </c>
      <c r="R117">
        <v>1291</v>
      </c>
      <c r="V117" s="2">
        <f t="shared" ref="V117:V180" si="20">IFERROR((E117+C117)/D117,"")</f>
        <v>1.1642251349267541</v>
      </c>
      <c r="W117" s="2" t="str">
        <f t="shared" ref="W117:W180" si="21">IFERROR((I117+G117)/H117,"")</f>
        <v/>
      </c>
      <c r="X117" s="2">
        <f t="shared" ref="X117:X180" si="22">IFERROR((M117+K117)/L117,"")</f>
        <v>0.93354769560557338</v>
      </c>
      <c r="Y117" s="2">
        <f t="shared" ref="Y117:Y180" si="23">IFERROR((Q117+O117)/P117,"")</f>
        <v>1.5402298850574712</v>
      </c>
      <c r="AA117" s="25">
        <f t="shared" si="16"/>
        <v>0.8251655629139073</v>
      </c>
      <c r="AB117" s="25" t="str">
        <f t="shared" si="17"/>
        <v/>
      </c>
      <c r="AC117" s="25">
        <f t="shared" si="18"/>
        <v>0.25028702640642941</v>
      </c>
      <c r="AD117" s="25">
        <f t="shared" si="19"/>
        <v>0.80286069651741299</v>
      </c>
    </row>
    <row r="118" spans="1:30">
      <c r="A118" t="s">
        <v>127</v>
      </c>
      <c r="B118">
        <v>19721</v>
      </c>
      <c r="C118">
        <v>27</v>
      </c>
      <c r="D118">
        <v>145</v>
      </c>
      <c r="E118">
        <v>232</v>
      </c>
      <c r="F118">
        <v>681</v>
      </c>
      <c r="G118">
        <v>0</v>
      </c>
      <c r="H118">
        <v>2</v>
      </c>
      <c r="I118">
        <v>4</v>
      </c>
      <c r="J118">
        <v>9</v>
      </c>
      <c r="K118">
        <v>98</v>
      </c>
      <c r="L118">
        <v>205</v>
      </c>
      <c r="M118">
        <v>153</v>
      </c>
      <c r="N118">
        <v>220</v>
      </c>
      <c r="O118">
        <v>1</v>
      </c>
      <c r="P118">
        <v>232</v>
      </c>
      <c r="Q118">
        <v>280</v>
      </c>
      <c r="R118">
        <v>1039</v>
      </c>
      <c r="V118" s="2">
        <f t="shared" si="20"/>
        <v>1.7862068965517242</v>
      </c>
      <c r="W118" s="2">
        <f t="shared" si="21"/>
        <v>2</v>
      </c>
      <c r="X118" s="2">
        <f t="shared" si="22"/>
        <v>1.224390243902439</v>
      </c>
      <c r="Y118" s="2">
        <f t="shared" si="23"/>
        <v>1.2112068965517242</v>
      </c>
      <c r="AA118" s="25">
        <f t="shared" si="16"/>
        <v>2.6293436293436292</v>
      </c>
      <c r="AB118" s="25">
        <f t="shared" si="17"/>
        <v>2.25</v>
      </c>
      <c r="AC118" s="25">
        <f t="shared" si="18"/>
        <v>0.87649402390438247</v>
      </c>
      <c r="AD118" s="25">
        <f t="shared" si="19"/>
        <v>3.697508896797153</v>
      </c>
    </row>
    <row r="119" spans="1:30">
      <c r="A119" t="s">
        <v>128</v>
      </c>
      <c r="B119">
        <v>1526</v>
      </c>
      <c r="C119">
        <v>7</v>
      </c>
      <c r="D119">
        <v>36</v>
      </c>
      <c r="E119">
        <v>26</v>
      </c>
      <c r="F119">
        <v>33</v>
      </c>
      <c r="G119">
        <v>0</v>
      </c>
      <c r="H119">
        <v>0</v>
      </c>
      <c r="I119">
        <v>0</v>
      </c>
      <c r="J119">
        <v>1</v>
      </c>
      <c r="K119">
        <v>9</v>
      </c>
      <c r="L119">
        <v>29</v>
      </c>
      <c r="M119">
        <v>9</v>
      </c>
      <c r="N119">
        <v>3</v>
      </c>
      <c r="O119">
        <v>1</v>
      </c>
      <c r="P119">
        <v>6</v>
      </c>
      <c r="Q119">
        <v>7</v>
      </c>
      <c r="R119">
        <v>14</v>
      </c>
      <c r="V119" s="2">
        <f t="shared" si="20"/>
        <v>0.91666666666666663</v>
      </c>
      <c r="W119" s="2" t="str">
        <f t="shared" si="21"/>
        <v/>
      </c>
      <c r="X119" s="2">
        <f t="shared" si="22"/>
        <v>0.62068965517241381</v>
      </c>
      <c r="Y119" s="2">
        <f t="shared" si="23"/>
        <v>1.3333333333333333</v>
      </c>
      <c r="AA119" s="25">
        <f t="shared" si="16"/>
        <v>1</v>
      </c>
      <c r="AB119" s="25" t="str">
        <f t="shared" si="17"/>
        <v/>
      </c>
      <c r="AC119" s="25">
        <f t="shared" si="18"/>
        <v>0.16666666666666666</v>
      </c>
      <c r="AD119" s="25">
        <f t="shared" si="19"/>
        <v>1.75</v>
      </c>
    </row>
    <row r="120" spans="1:30">
      <c r="A120" t="s">
        <v>129</v>
      </c>
      <c r="B120">
        <v>9398</v>
      </c>
      <c r="C120">
        <v>4</v>
      </c>
      <c r="D120">
        <v>142</v>
      </c>
      <c r="E120">
        <v>198</v>
      </c>
      <c r="F120">
        <v>219</v>
      </c>
      <c r="G120">
        <v>0</v>
      </c>
      <c r="H120">
        <v>4</v>
      </c>
      <c r="I120">
        <v>3</v>
      </c>
      <c r="J120">
        <v>0</v>
      </c>
      <c r="K120">
        <v>28</v>
      </c>
      <c r="L120">
        <v>95</v>
      </c>
      <c r="M120">
        <v>53</v>
      </c>
      <c r="N120">
        <v>43</v>
      </c>
      <c r="O120">
        <v>0</v>
      </c>
      <c r="P120">
        <v>71</v>
      </c>
      <c r="Q120">
        <v>76</v>
      </c>
      <c r="R120">
        <v>69</v>
      </c>
      <c r="V120" s="2">
        <f t="shared" si="20"/>
        <v>1.4225352112676057</v>
      </c>
      <c r="W120" s="2">
        <f t="shared" si="21"/>
        <v>0.75</v>
      </c>
      <c r="X120" s="2">
        <f t="shared" si="22"/>
        <v>0.85263157894736841</v>
      </c>
      <c r="Y120" s="2">
        <f t="shared" si="23"/>
        <v>1.0704225352112675</v>
      </c>
      <c r="AA120" s="25">
        <f t="shared" si="16"/>
        <v>1.0841584158415842</v>
      </c>
      <c r="AB120" s="25">
        <f t="shared" si="17"/>
        <v>0</v>
      </c>
      <c r="AC120" s="25">
        <f t="shared" si="18"/>
        <v>0.53086419753086422</v>
      </c>
      <c r="AD120" s="25">
        <f t="shared" si="19"/>
        <v>0.90789473684210531</v>
      </c>
    </row>
    <row r="121" spans="1:30">
      <c r="A121" t="s">
        <v>130</v>
      </c>
      <c r="B121">
        <v>15284</v>
      </c>
      <c r="C121">
        <v>37</v>
      </c>
      <c r="D121">
        <v>151</v>
      </c>
      <c r="E121">
        <v>202</v>
      </c>
      <c r="F121">
        <v>373</v>
      </c>
      <c r="G121">
        <v>0</v>
      </c>
      <c r="H121">
        <v>0</v>
      </c>
      <c r="I121">
        <v>0</v>
      </c>
      <c r="J121">
        <v>0</v>
      </c>
      <c r="K121">
        <v>169</v>
      </c>
      <c r="L121">
        <v>461</v>
      </c>
      <c r="M121">
        <v>277</v>
      </c>
      <c r="N121">
        <v>236</v>
      </c>
      <c r="O121">
        <v>2</v>
      </c>
      <c r="P121">
        <v>157</v>
      </c>
      <c r="Q121">
        <v>166</v>
      </c>
      <c r="R121">
        <v>157</v>
      </c>
      <c r="V121" s="2">
        <f t="shared" si="20"/>
        <v>1.5827814569536425</v>
      </c>
      <c r="W121" s="2" t="str">
        <f t="shared" si="21"/>
        <v/>
      </c>
      <c r="X121" s="2">
        <f t="shared" si="22"/>
        <v>0.96746203904555317</v>
      </c>
      <c r="Y121" s="2">
        <f t="shared" si="23"/>
        <v>1.0700636942675159</v>
      </c>
      <c r="AA121" s="25">
        <f t="shared" si="16"/>
        <v>1.5606694560669456</v>
      </c>
      <c r="AB121" s="25" t="str">
        <f t="shared" si="17"/>
        <v/>
      </c>
      <c r="AC121" s="25">
        <f t="shared" si="18"/>
        <v>0.52914798206278024</v>
      </c>
      <c r="AD121" s="25">
        <f t="shared" si="19"/>
        <v>0.93452380952380953</v>
      </c>
    </row>
    <row r="122" spans="1:30">
      <c r="A122" t="s">
        <v>131</v>
      </c>
      <c r="B122">
        <v>32907</v>
      </c>
      <c r="C122">
        <v>10</v>
      </c>
      <c r="D122">
        <v>330</v>
      </c>
      <c r="E122">
        <v>453</v>
      </c>
      <c r="F122">
        <v>1581</v>
      </c>
      <c r="G122">
        <v>0</v>
      </c>
      <c r="H122">
        <v>24</v>
      </c>
      <c r="I122">
        <v>28</v>
      </c>
      <c r="J122">
        <v>4</v>
      </c>
      <c r="K122">
        <v>35</v>
      </c>
      <c r="L122">
        <v>381</v>
      </c>
      <c r="M122">
        <v>445</v>
      </c>
      <c r="N122">
        <v>1182</v>
      </c>
      <c r="O122">
        <v>0</v>
      </c>
      <c r="P122">
        <v>410</v>
      </c>
      <c r="Q122">
        <v>378</v>
      </c>
      <c r="R122">
        <v>2841</v>
      </c>
      <c r="V122" s="2">
        <f t="shared" si="20"/>
        <v>1.4030303030303031</v>
      </c>
      <c r="W122" s="2">
        <f t="shared" si="21"/>
        <v>1.1666666666666667</v>
      </c>
      <c r="X122" s="2">
        <f t="shared" si="22"/>
        <v>1.2598425196850394</v>
      </c>
      <c r="Y122" s="2">
        <f t="shared" si="23"/>
        <v>0.92195121951219516</v>
      </c>
      <c r="AA122" s="25">
        <f t="shared" si="16"/>
        <v>3.4146868250539959</v>
      </c>
      <c r="AB122" s="25">
        <f t="shared" si="17"/>
        <v>0.14285714285714285</v>
      </c>
      <c r="AC122" s="25">
        <f t="shared" si="18"/>
        <v>2.4624999999999999</v>
      </c>
      <c r="AD122" s="25">
        <f t="shared" si="19"/>
        <v>7.5158730158730158</v>
      </c>
    </row>
    <row r="123" spans="1:30">
      <c r="A123" t="s">
        <v>132</v>
      </c>
      <c r="B123">
        <v>1778</v>
      </c>
      <c r="C123">
        <v>1</v>
      </c>
      <c r="D123">
        <v>46</v>
      </c>
      <c r="E123">
        <v>29</v>
      </c>
      <c r="F123">
        <v>68</v>
      </c>
      <c r="G123">
        <v>0</v>
      </c>
      <c r="H123">
        <v>0</v>
      </c>
      <c r="I123">
        <v>0</v>
      </c>
      <c r="J123">
        <v>1</v>
      </c>
      <c r="K123">
        <v>1</v>
      </c>
      <c r="L123">
        <v>7</v>
      </c>
      <c r="M123">
        <v>4</v>
      </c>
      <c r="N123">
        <v>4</v>
      </c>
      <c r="O123">
        <v>0</v>
      </c>
      <c r="P123">
        <v>5</v>
      </c>
      <c r="Q123">
        <v>5</v>
      </c>
      <c r="R123">
        <v>7</v>
      </c>
      <c r="V123" s="2">
        <f t="shared" si="20"/>
        <v>0.65217391304347827</v>
      </c>
      <c r="W123" s="2" t="str">
        <f t="shared" si="21"/>
        <v/>
      </c>
      <c r="X123" s="2">
        <f t="shared" si="22"/>
        <v>0.7142857142857143</v>
      </c>
      <c r="Y123" s="2">
        <f t="shared" si="23"/>
        <v>1</v>
      </c>
      <c r="AA123" s="25">
        <f t="shared" si="16"/>
        <v>2.2666666666666666</v>
      </c>
      <c r="AB123" s="25" t="str">
        <f t="shared" si="17"/>
        <v/>
      </c>
      <c r="AC123" s="25">
        <f t="shared" si="18"/>
        <v>0.8</v>
      </c>
      <c r="AD123" s="25">
        <f t="shared" si="19"/>
        <v>1.4</v>
      </c>
    </row>
    <row r="124" spans="1:30">
      <c r="A124" t="s">
        <v>133</v>
      </c>
      <c r="B124">
        <v>253948</v>
      </c>
      <c r="C124">
        <v>218</v>
      </c>
      <c r="D124">
        <v>2543</v>
      </c>
      <c r="E124">
        <v>2739</v>
      </c>
      <c r="F124">
        <v>5870</v>
      </c>
      <c r="G124">
        <v>22</v>
      </c>
      <c r="H124">
        <v>224</v>
      </c>
      <c r="I124">
        <v>190</v>
      </c>
      <c r="J124">
        <v>87</v>
      </c>
      <c r="K124">
        <v>2435</v>
      </c>
      <c r="L124">
        <v>5091</v>
      </c>
      <c r="M124">
        <v>2956</v>
      </c>
      <c r="N124">
        <v>2253</v>
      </c>
      <c r="O124">
        <v>0</v>
      </c>
      <c r="P124">
        <v>2412</v>
      </c>
      <c r="Q124">
        <v>2733</v>
      </c>
      <c r="R124">
        <v>2778</v>
      </c>
      <c r="V124" s="2">
        <f t="shared" si="20"/>
        <v>1.162799842705466</v>
      </c>
      <c r="W124" s="2">
        <f t="shared" si="21"/>
        <v>0.9464285714285714</v>
      </c>
      <c r="X124" s="2">
        <f t="shared" si="22"/>
        <v>1.0589275191514438</v>
      </c>
      <c r="Y124" s="2">
        <f t="shared" si="23"/>
        <v>1.1330845771144278</v>
      </c>
      <c r="AA124" s="25">
        <f t="shared" si="16"/>
        <v>1.9851200541088942</v>
      </c>
      <c r="AB124" s="25">
        <f t="shared" si="17"/>
        <v>0.41037735849056606</v>
      </c>
      <c r="AC124" s="25">
        <f t="shared" si="18"/>
        <v>0.41791875347801893</v>
      </c>
      <c r="AD124" s="25">
        <f t="shared" si="19"/>
        <v>1.0164654226125138</v>
      </c>
    </row>
    <row r="125" spans="1:30">
      <c r="A125" t="s">
        <v>134</v>
      </c>
      <c r="B125">
        <v>4583</v>
      </c>
      <c r="C125">
        <v>0</v>
      </c>
      <c r="D125">
        <v>55</v>
      </c>
      <c r="E125">
        <v>53</v>
      </c>
      <c r="F125">
        <v>647</v>
      </c>
      <c r="G125">
        <v>0</v>
      </c>
      <c r="H125">
        <v>0</v>
      </c>
      <c r="I125">
        <v>0</v>
      </c>
      <c r="J125">
        <v>3</v>
      </c>
      <c r="K125">
        <v>6</v>
      </c>
      <c r="L125">
        <v>19</v>
      </c>
      <c r="M125">
        <v>78</v>
      </c>
      <c r="N125">
        <v>157</v>
      </c>
      <c r="O125">
        <v>0</v>
      </c>
      <c r="P125">
        <v>18</v>
      </c>
      <c r="Q125">
        <v>24</v>
      </c>
      <c r="R125">
        <v>419</v>
      </c>
      <c r="V125" s="2">
        <f t="shared" si="20"/>
        <v>0.96363636363636362</v>
      </c>
      <c r="W125" s="2" t="str">
        <f t="shared" si="21"/>
        <v/>
      </c>
      <c r="X125" s="2">
        <f t="shared" si="22"/>
        <v>4.4210526315789478</v>
      </c>
      <c r="Y125" s="2">
        <f t="shared" si="23"/>
        <v>1.3333333333333333</v>
      </c>
      <c r="AA125" s="25">
        <f t="shared" si="16"/>
        <v>12.20754716981132</v>
      </c>
      <c r="AB125" s="25" t="str">
        <f t="shared" si="17"/>
        <v/>
      </c>
      <c r="AC125" s="25">
        <f t="shared" si="18"/>
        <v>1.8690476190476191</v>
      </c>
      <c r="AD125" s="25">
        <f t="shared" si="19"/>
        <v>17.458333333333332</v>
      </c>
    </row>
    <row r="126" spans="1:30">
      <c r="A126" t="s">
        <v>135</v>
      </c>
      <c r="B126">
        <v>38886</v>
      </c>
      <c r="C126">
        <v>0</v>
      </c>
      <c r="D126">
        <v>660</v>
      </c>
      <c r="E126">
        <v>811</v>
      </c>
      <c r="F126">
        <v>1892</v>
      </c>
      <c r="K126">
        <v>0</v>
      </c>
      <c r="L126">
        <v>208</v>
      </c>
      <c r="M126">
        <v>281</v>
      </c>
      <c r="N126">
        <v>757</v>
      </c>
      <c r="O126">
        <v>0</v>
      </c>
      <c r="P126">
        <v>0</v>
      </c>
      <c r="Q126">
        <v>0</v>
      </c>
      <c r="R126">
        <v>0</v>
      </c>
      <c r="V126" s="2">
        <f t="shared" si="20"/>
        <v>1.2287878787878788</v>
      </c>
      <c r="W126" s="2" t="str">
        <f t="shared" si="21"/>
        <v/>
      </c>
      <c r="X126" s="2">
        <f t="shared" si="22"/>
        <v>1.3509615384615385</v>
      </c>
      <c r="Y126" s="2" t="str">
        <f t="shared" si="23"/>
        <v/>
      </c>
      <c r="AA126" s="25">
        <f t="shared" si="16"/>
        <v>2.3329223181257706</v>
      </c>
      <c r="AB126" s="25" t="str">
        <f t="shared" si="17"/>
        <v/>
      </c>
      <c r="AC126" s="25">
        <f t="shared" si="18"/>
        <v>2.6939501779359429</v>
      </c>
      <c r="AD126" s="25" t="str">
        <f t="shared" si="19"/>
        <v/>
      </c>
    </row>
    <row r="127" spans="1:30">
      <c r="A127" t="s">
        <v>136</v>
      </c>
      <c r="B127">
        <v>210547</v>
      </c>
      <c r="C127">
        <v>30</v>
      </c>
      <c r="D127">
        <v>1691</v>
      </c>
      <c r="E127">
        <v>1789</v>
      </c>
      <c r="F127">
        <v>1618</v>
      </c>
      <c r="G127">
        <v>0</v>
      </c>
      <c r="H127">
        <v>0</v>
      </c>
      <c r="I127">
        <v>0</v>
      </c>
      <c r="J127">
        <v>0</v>
      </c>
      <c r="K127">
        <v>475</v>
      </c>
      <c r="L127">
        <v>2013</v>
      </c>
      <c r="M127">
        <v>1524</v>
      </c>
      <c r="N127">
        <v>850</v>
      </c>
      <c r="O127">
        <v>4</v>
      </c>
      <c r="P127">
        <v>1269</v>
      </c>
      <c r="Q127">
        <v>1504</v>
      </c>
      <c r="R127">
        <v>1086</v>
      </c>
      <c r="V127" s="2">
        <f t="shared" si="20"/>
        <v>1.0756948551153165</v>
      </c>
      <c r="W127" s="2" t="str">
        <f t="shared" si="21"/>
        <v/>
      </c>
      <c r="X127" s="2">
        <f t="shared" si="22"/>
        <v>0.99304520615996028</v>
      </c>
      <c r="Y127" s="2">
        <f t="shared" si="23"/>
        <v>1.1883372734436564</v>
      </c>
      <c r="AA127" s="25">
        <f t="shared" si="16"/>
        <v>0.88949972512369435</v>
      </c>
      <c r="AB127" s="25" t="str">
        <f t="shared" si="17"/>
        <v/>
      </c>
      <c r="AC127" s="25">
        <f t="shared" si="18"/>
        <v>0.42521260630315155</v>
      </c>
      <c r="AD127" s="25">
        <f t="shared" si="19"/>
        <v>0.72015915119363394</v>
      </c>
    </row>
    <row r="128" spans="1:30">
      <c r="A128" t="s">
        <v>137</v>
      </c>
      <c r="B128">
        <v>20850</v>
      </c>
      <c r="C128">
        <v>41</v>
      </c>
      <c r="D128">
        <v>232</v>
      </c>
      <c r="E128">
        <v>370</v>
      </c>
      <c r="F128">
        <v>1102</v>
      </c>
      <c r="G128">
        <v>0</v>
      </c>
      <c r="H128">
        <v>0</v>
      </c>
      <c r="I128">
        <v>0</v>
      </c>
      <c r="J128">
        <v>0</v>
      </c>
      <c r="K128">
        <v>77</v>
      </c>
      <c r="L128">
        <v>441</v>
      </c>
      <c r="M128">
        <v>357</v>
      </c>
      <c r="N128">
        <v>653</v>
      </c>
      <c r="O128">
        <v>0</v>
      </c>
      <c r="P128">
        <v>130</v>
      </c>
      <c r="Q128">
        <v>117</v>
      </c>
      <c r="R128">
        <v>814</v>
      </c>
      <c r="V128" s="2">
        <f t="shared" si="20"/>
        <v>1.771551724137931</v>
      </c>
      <c r="W128" s="2" t="str">
        <f t="shared" si="21"/>
        <v/>
      </c>
      <c r="X128" s="2">
        <f t="shared" si="22"/>
        <v>0.98412698412698407</v>
      </c>
      <c r="Y128" s="2">
        <f t="shared" si="23"/>
        <v>0.9</v>
      </c>
      <c r="AA128" s="25">
        <f t="shared" si="16"/>
        <v>2.6812652068126521</v>
      </c>
      <c r="AB128" s="25" t="str">
        <f t="shared" si="17"/>
        <v/>
      </c>
      <c r="AC128" s="25">
        <f t="shared" si="18"/>
        <v>1.5046082949308757</v>
      </c>
      <c r="AD128" s="25">
        <f t="shared" si="19"/>
        <v>6.9572649572649574</v>
      </c>
    </row>
    <row r="129" spans="1:30">
      <c r="A129" t="s">
        <v>138</v>
      </c>
      <c r="B129">
        <v>15137</v>
      </c>
      <c r="C129">
        <v>4</v>
      </c>
      <c r="D129">
        <v>197</v>
      </c>
      <c r="E129">
        <v>152</v>
      </c>
      <c r="F129">
        <v>1706</v>
      </c>
      <c r="G129">
        <v>0</v>
      </c>
      <c r="H129">
        <v>4</v>
      </c>
      <c r="I129">
        <v>10</v>
      </c>
      <c r="J129">
        <v>119</v>
      </c>
      <c r="K129">
        <v>0</v>
      </c>
      <c r="L129">
        <v>141</v>
      </c>
      <c r="M129">
        <v>129</v>
      </c>
      <c r="N129">
        <v>2359</v>
      </c>
      <c r="O129">
        <v>0</v>
      </c>
      <c r="P129">
        <v>92</v>
      </c>
      <c r="Q129">
        <v>87</v>
      </c>
      <c r="R129">
        <v>1155</v>
      </c>
      <c r="V129" s="2">
        <f t="shared" si="20"/>
        <v>0.79187817258883253</v>
      </c>
      <c r="W129" s="2">
        <f t="shared" si="21"/>
        <v>2.5</v>
      </c>
      <c r="X129" s="2">
        <f t="shared" si="22"/>
        <v>0.91489361702127658</v>
      </c>
      <c r="Y129" s="2">
        <f t="shared" si="23"/>
        <v>0.94565217391304346</v>
      </c>
      <c r="AA129" s="25">
        <f t="shared" si="16"/>
        <v>10.935897435897436</v>
      </c>
      <c r="AB129" s="25">
        <f t="shared" si="17"/>
        <v>11.9</v>
      </c>
      <c r="AC129" s="25">
        <f t="shared" si="18"/>
        <v>18.286821705426355</v>
      </c>
      <c r="AD129" s="25">
        <f t="shared" si="19"/>
        <v>13.275862068965518</v>
      </c>
    </row>
    <row r="130" spans="1:30">
      <c r="A130" t="s">
        <v>139</v>
      </c>
      <c r="B130">
        <v>197829</v>
      </c>
      <c r="C130">
        <v>1</v>
      </c>
      <c r="D130">
        <v>1829</v>
      </c>
      <c r="E130">
        <v>1427</v>
      </c>
      <c r="F130">
        <v>1228</v>
      </c>
      <c r="K130">
        <v>678</v>
      </c>
      <c r="L130">
        <v>1843</v>
      </c>
      <c r="M130">
        <v>1305</v>
      </c>
      <c r="N130">
        <v>1118</v>
      </c>
      <c r="O130">
        <v>1</v>
      </c>
      <c r="P130">
        <v>1788</v>
      </c>
      <c r="Q130">
        <v>1543</v>
      </c>
      <c r="R130">
        <v>971</v>
      </c>
      <c r="V130" s="2">
        <f t="shared" si="20"/>
        <v>0.78075451066156365</v>
      </c>
      <c r="W130" s="2" t="str">
        <f t="shared" si="21"/>
        <v/>
      </c>
      <c r="X130" s="2">
        <f t="shared" si="22"/>
        <v>1.0759631036353772</v>
      </c>
      <c r="Y130" s="2">
        <f t="shared" si="23"/>
        <v>0.86353467561521258</v>
      </c>
      <c r="AA130" s="25">
        <f t="shared" si="16"/>
        <v>0.85994397759103647</v>
      </c>
      <c r="AB130" s="25" t="str">
        <f t="shared" si="17"/>
        <v/>
      </c>
      <c r="AC130" s="25">
        <f t="shared" si="18"/>
        <v>0.56379223398890566</v>
      </c>
      <c r="AD130" s="25">
        <f t="shared" si="19"/>
        <v>0.62888601036269431</v>
      </c>
    </row>
    <row r="131" spans="1:30">
      <c r="A131" t="s">
        <v>140</v>
      </c>
      <c r="B131">
        <v>51828</v>
      </c>
      <c r="C131">
        <v>36</v>
      </c>
      <c r="D131">
        <v>477</v>
      </c>
      <c r="E131">
        <v>541</v>
      </c>
      <c r="F131">
        <v>461</v>
      </c>
      <c r="G131">
        <v>0</v>
      </c>
      <c r="H131">
        <v>34</v>
      </c>
      <c r="I131">
        <v>44</v>
      </c>
      <c r="J131">
        <v>15</v>
      </c>
      <c r="K131">
        <v>427</v>
      </c>
      <c r="L131">
        <v>1514</v>
      </c>
      <c r="M131">
        <v>1185</v>
      </c>
      <c r="N131">
        <v>771</v>
      </c>
      <c r="O131">
        <v>2</v>
      </c>
      <c r="P131">
        <v>371</v>
      </c>
      <c r="Q131">
        <v>710</v>
      </c>
      <c r="R131">
        <v>607</v>
      </c>
      <c r="V131" s="2">
        <f t="shared" si="20"/>
        <v>1.2096436058700211</v>
      </c>
      <c r="W131" s="2">
        <f t="shared" si="21"/>
        <v>1.2941176470588236</v>
      </c>
      <c r="X131" s="2">
        <f t="shared" si="22"/>
        <v>1.0647291941875825</v>
      </c>
      <c r="Y131" s="2">
        <f t="shared" si="23"/>
        <v>1.9191374663072776</v>
      </c>
      <c r="AA131" s="25">
        <f t="shared" si="16"/>
        <v>0.79896013864818027</v>
      </c>
      <c r="AB131" s="25">
        <f t="shared" si="17"/>
        <v>0.34090909090909088</v>
      </c>
      <c r="AC131" s="25">
        <f t="shared" si="18"/>
        <v>0.47828784119106699</v>
      </c>
      <c r="AD131" s="25">
        <f t="shared" si="19"/>
        <v>0.85252808988764039</v>
      </c>
    </row>
    <row r="132" spans="1:30">
      <c r="A132" t="s">
        <v>141</v>
      </c>
      <c r="B132">
        <v>330</v>
      </c>
      <c r="C132">
        <v>0</v>
      </c>
      <c r="D132">
        <v>27</v>
      </c>
      <c r="E132">
        <v>17</v>
      </c>
      <c r="F132">
        <v>95</v>
      </c>
      <c r="G132">
        <v>0</v>
      </c>
      <c r="H132">
        <v>0</v>
      </c>
      <c r="I132">
        <v>0</v>
      </c>
      <c r="J132">
        <v>0</v>
      </c>
      <c r="K132">
        <v>189</v>
      </c>
      <c r="L132">
        <v>574</v>
      </c>
      <c r="M132">
        <v>412</v>
      </c>
      <c r="N132">
        <v>807</v>
      </c>
      <c r="O132">
        <v>0</v>
      </c>
      <c r="P132">
        <v>2</v>
      </c>
      <c r="Q132">
        <v>1</v>
      </c>
      <c r="R132">
        <v>16</v>
      </c>
      <c r="V132" s="2">
        <f t="shared" si="20"/>
        <v>0.62962962962962965</v>
      </c>
      <c r="W132" s="2" t="str">
        <f t="shared" si="21"/>
        <v/>
      </c>
      <c r="X132" s="2">
        <f t="shared" si="22"/>
        <v>1.0470383275261324</v>
      </c>
      <c r="Y132" s="2">
        <f t="shared" si="23"/>
        <v>0.5</v>
      </c>
      <c r="AA132" s="25">
        <f t="shared" ref="AA132:AA195" si="24">IFERROR(F132/(C132+E132),"")</f>
        <v>5.5882352941176467</v>
      </c>
      <c r="AB132" s="25" t="str">
        <f t="shared" ref="AB132:AB195" si="25">IFERROR(J132/(G132+I132),"")</f>
        <v/>
      </c>
      <c r="AC132" s="25">
        <f t="shared" ref="AC132:AC195" si="26">IFERROR(N132/(K132+M132),"")</f>
        <v>1.3427620632279533</v>
      </c>
      <c r="AD132" s="25">
        <f t="shared" ref="AD132:AD195" si="27">IFERROR(R132/(O132+Q132),"")</f>
        <v>16</v>
      </c>
    </row>
    <row r="133" spans="1:30">
      <c r="A133" t="s">
        <v>142</v>
      </c>
      <c r="B133">
        <v>703</v>
      </c>
      <c r="C133">
        <v>0</v>
      </c>
      <c r="D133">
        <v>1</v>
      </c>
      <c r="E133">
        <v>2</v>
      </c>
      <c r="F133">
        <v>69</v>
      </c>
      <c r="G133">
        <v>0</v>
      </c>
      <c r="H133">
        <v>0</v>
      </c>
      <c r="I133">
        <v>0</v>
      </c>
      <c r="J133">
        <v>0</v>
      </c>
      <c r="K133">
        <v>5</v>
      </c>
      <c r="L133">
        <v>5</v>
      </c>
      <c r="M133">
        <v>5</v>
      </c>
      <c r="N133">
        <v>23</v>
      </c>
      <c r="O133">
        <v>0</v>
      </c>
      <c r="P133">
        <v>5</v>
      </c>
      <c r="Q133">
        <v>5</v>
      </c>
      <c r="R133">
        <v>41</v>
      </c>
      <c r="V133" s="2">
        <f t="shared" si="20"/>
        <v>2</v>
      </c>
      <c r="W133" s="2" t="str">
        <f t="shared" si="21"/>
        <v/>
      </c>
      <c r="X133" s="2">
        <f t="shared" si="22"/>
        <v>2</v>
      </c>
      <c r="Y133" s="2">
        <f t="shared" si="23"/>
        <v>1</v>
      </c>
      <c r="AA133" s="25">
        <f t="shared" si="24"/>
        <v>34.5</v>
      </c>
      <c r="AB133" s="25" t="str">
        <f t="shared" si="25"/>
        <v/>
      </c>
      <c r="AC133" s="25">
        <f t="shared" si="26"/>
        <v>2.2999999999999998</v>
      </c>
      <c r="AD133" s="25">
        <f t="shared" si="27"/>
        <v>8.1999999999999993</v>
      </c>
    </row>
    <row r="134" spans="1:30">
      <c r="A134" t="s">
        <v>143</v>
      </c>
      <c r="B134">
        <v>53900</v>
      </c>
      <c r="C134">
        <v>0</v>
      </c>
      <c r="D134">
        <v>335</v>
      </c>
      <c r="E134">
        <v>372</v>
      </c>
      <c r="F134">
        <v>290</v>
      </c>
      <c r="K134">
        <v>0</v>
      </c>
      <c r="L134">
        <v>886</v>
      </c>
      <c r="M134">
        <v>948</v>
      </c>
      <c r="N134">
        <v>885</v>
      </c>
      <c r="O134">
        <v>0</v>
      </c>
      <c r="P134">
        <v>267</v>
      </c>
      <c r="Q134">
        <v>292</v>
      </c>
      <c r="R134">
        <v>235</v>
      </c>
      <c r="V134" s="2">
        <f t="shared" si="20"/>
        <v>1.1104477611940298</v>
      </c>
      <c r="W134" s="2" t="str">
        <f t="shared" si="21"/>
        <v/>
      </c>
      <c r="X134" s="2">
        <f t="shared" si="22"/>
        <v>1.0699774266365689</v>
      </c>
      <c r="Y134" s="2">
        <f t="shared" si="23"/>
        <v>1.0936329588014981</v>
      </c>
      <c r="AA134" s="25">
        <f t="shared" si="24"/>
        <v>0.77956989247311825</v>
      </c>
      <c r="AB134" s="25" t="str">
        <f t="shared" si="25"/>
        <v/>
      </c>
      <c r="AC134" s="25">
        <f t="shared" si="26"/>
        <v>0.93354430379746833</v>
      </c>
      <c r="AD134" s="25">
        <f t="shared" si="27"/>
        <v>0.8047945205479452</v>
      </c>
    </row>
    <row r="135" spans="1:30">
      <c r="A135" t="s">
        <v>144</v>
      </c>
      <c r="B135">
        <v>4401</v>
      </c>
      <c r="C135">
        <v>11</v>
      </c>
      <c r="D135">
        <v>118</v>
      </c>
      <c r="E135">
        <v>150</v>
      </c>
      <c r="F135">
        <v>181</v>
      </c>
      <c r="G135">
        <v>0</v>
      </c>
      <c r="H135">
        <v>2</v>
      </c>
      <c r="I135">
        <v>3</v>
      </c>
      <c r="J135">
        <v>3</v>
      </c>
      <c r="K135">
        <v>206</v>
      </c>
      <c r="L135">
        <v>284</v>
      </c>
      <c r="M135">
        <v>230</v>
      </c>
      <c r="N135">
        <v>201</v>
      </c>
      <c r="O135">
        <v>0</v>
      </c>
      <c r="P135">
        <v>43</v>
      </c>
      <c r="Q135">
        <v>38</v>
      </c>
      <c r="R135">
        <v>36</v>
      </c>
      <c r="V135" s="2">
        <f t="shared" si="20"/>
        <v>1.3644067796610169</v>
      </c>
      <c r="W135" s="2">
        <f t="shared" si="21"/>
        <v>1.5</v>
      </c>
      <c r="X135" s="2">
        <f t="shared" si="22"/>
        <v>1.5352112676056338</v>
      </c>
      <c r="Y135" s="2">
        <f t="shared" si="23"/>
        <v>0.88372093023255816</v>
      </c>
      <c r="AA135" s="25">
        <f t="shared" si="24"/>
        <v>1.1242236024844721</v>
      </c>
      <c r="AB135" s="25">
        <f t="shared" si="25"/>
        <v>1</v>
      </c>
      <c r="AC135" s="25">
        <f t="shared" si="26"/>
        <v>0.46100917431192662</v>
      </c>
      <c r="AD135" s="25">
        <f t="shared" si="27"/>
        <v>0.94736842105263153</v>
      </c>
    </row>
    <row r="136" spans="1:30">
      <c r="A136" t="s">
        <v>145</v>
      </c>
      <c r="B136">
        <v>215</v>
      </c>
      <c r="C136">
        <v>0</v>
      </c>
      <c r="D136">
        <v>2</v>
      </c>
      <c r="E136">
        <v>1</v>
      </c>
      <c r="F136">
        <v>14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3</v>
      </c>
      <c r="M136">
        <v>5</v>
      </c>
      <c r="N136">
        <v>2</v>
      </c>
      <c r="O136">
        <v>0</v>
      </c>
      <c r="P136">
        <v>0</v>
      </c>
      <c r="Q136">
        <v>0</v>
      </c>
      <c r="R136">
        <v>3</v>
      </c>
      <c r="V136" s="2">
        <f t="shared" si="20"/>
        <v>0.5</v>
      </c>
      <c r="W136" s="2" t="str">
        <f t="shared" si="21"/>
        <v/>
      </c>
      <c r="X136" s="2">
        <f t="shared" si="22"/>
        <v>1.6666666666666667</v>
      </c>
      <c r="Y136" s="2" t="str">
        <f t="shared" si="23"/>
        <v/>
      </c>
      <c r="AA136" s="25">
        <f t="shared" si="24"/>
        <v>14</v>
      </c>
      <c r="AB136" s="25" t="str">
        <f t="shared" si="25"/>
        <v/>
      </c>
      <c r="AC136" s="25">
        <f t="shared" si="26"/>
        <v>0.4</v>
      </c>
      <c r="AD136" s="25" t="str">
        <f t="shared" si="27"/>
        <v/>
      </c>
    </row>
    <row r="137" spans="1:30">
      <c r="A137" t="s">
        <v>146</v>
      </c>
      <c r="B137">
        <v>3191</v>
      </c>
      <c r="C137">
        <v>0</v>
      </c>
      <c r="D137">
        <v>53</v>
      </c>
      <c r="E137">
        <v>413</v>
      </c>
      <c r="F137">
        <v>1225</v>
      </c>
      <c r="G137">
        <v>0</v>
      </c>
      <c r="H137">
        <v>3</v>
      </c>
      <c r="I137">
        <v>0</v>
      </c>
      <c r="J137">
        <v>4</v>
      </c>
      <c r="K137">
        <v>32</v>
      </c>
      <c r="L137">
        <v>204</v>
      </c>
      <c r="M137">
        <v>643</v>
      </c>
      <c r="N137">
        <v>1372</v>
      </c>
      <c r="O137">
        <v>0</v>
      </c>
      <c r="P137">
        <v>17</v>
      </c>
      <c r="Q137">
        <v>32</v>
      </c>
      <c r="R137">
        <v>145</v>
      </c>
      <c r="V137" s="2">
        <f t="shared" si="20"/>
        <v>7.7924528301886795</v>
      </c>
      <c r="W137" s="2">
        <f t="shared" si="21"/>
        <v>0</v>
      </c>
      <c r="X137" s="2">
        <f t="shared" si="22"/>
        <v>3.3088235294117645</v>
      </c>
      <c r="Y137" s="2">
        <f t="shared" si="23"/>
        <v>1.8823529411764706</v>
      </c>
      <c r="AA137" s="25">
        <f t="shared" si="24"/>
        <v>2.9661016949152543</v>
      </c>
      <c r="AB137" s="25" t="str">
        <f t="shared" si="25"/>
        <v/>
      </c>
      <c r="AC137" s="25">
        <f t="shared" si="26"/>
        <v>2.0325925925925925</v>
      </c>
      <c r="AD137" s="25">
        <f t="shared" si="27"/>
        <v>4.53125</v>
      </c>
    </row>
    <row r="138" spans="1:30">
      <c r="A138" t="s">
        <v>147</v>
      </c>
      <c r="B138">
        <v>30442</v>
      </c>
      <c r="C138">
        <v>0</v>
      </c>
      <c r="D138">
        <v>313</v>
      </c>
      <c r="E138">
        <v>284</v>
      </c>
      <c r="F138">
        <v>316</v>
      </c>
      <c r="G138">
        <v>0</v>
      </c>
      <c r="H138">
        <v>0</v>
      </c>
      <c r="I138">
        <v>0</v>
      </c>
      <c r="J138">
        <v>0</v>
      </c>
      <c r="K138">
        <v>493</v>
      </c>
      <c r="L138">
        <v>1154</v>
      </c>
      <c r="M138">
        <v>750</v>
      </c>
      <c r="N138">
        <v>173</v>
      </c>
      <c r="O138">
        <v>0</v>
      </c>
      <c r="P138">
        <v>19</v>
      </c>
      <c r="Q138">
        <v>17</v>
      </c>
      <c r="R138">
        <v>49</v>
      </c>
      <c r="V138" s="2">
        <f t="shared" si="20"/>
        <v>0.90734824281150162</v>
      </c>
      <c r="W138" s="2" t="str">
        <f t="shared" si="21"/>
        <v/>
      </c>
      <c r="X138" s="2">
        <f t="shared" si="22"/>
        <v>1.0771230502599654</v>
      </c>
      <c r="Y138" s="2">
        <f t="shared" si="23"/>
        <v>0.89473684210526316</v>
      </c>
      <c r="AA138" s="25">
        <f t="shared" si="24"/>
        <v>1.1126760563380282</v>
      </c>
      <c r="AB138" s="25" t="str">
        <f t="shared" si="25"/>
        <v/>
      </c>
      <c r="AC138" s="25">
        <f t="shared" si="26"/>
        <v>0.13917940466613032</v>
      </c>
      <c r="AD138" s="25">
        <f t="shared" si="27"/>
        <v>2.8823529411764706</v>
      </c>
    </row>
    <row r="139" spans="1:30">
      <c r="A139" t="s">
        <v>148</v>
      </c>
      <c r="B139">
        <v>3255</v>
      </c>
      <c r="C139">
        <v>0</v>
      </c>
      <c r="D139">
        <v>41</v>
      </c>
      <c r="E139">
        <v>36</v>
      </c>
      <c r="F139">
        <v>49</v>
      </c>
      <c r="G139">
        <v>0</v>
      </c>
      <c r="H139">
        <v>0</v>
      </c>
      <c r="I139">
        <v>1</v>
      </c>
      <c r="J139">
        <v>7</v>
      </c>
      <c r="K139">
        <v>0</v>
      </c>
      <c r="L139">
        <v>27</v>
      </c>
      <c r="M139">
        <v>19</v>
      </c>
      <c r="N139">
        <v>14</v>
      </c>
      <c r="O139">
        <v>0</v>
      </c>
      <c r="P139">
        <v>28</v>
      </c>
      <c r="Q139">
        <v>24</v>
      </c>
      <c r="R139">
        <v>21</v>
      </c>
      <c r="V139" s="2">
        <f t="shared" si="20"/>
        <v>0.87804878048780488</v>
      </c>
      <c r="W139" s="2" t="str">
        <f t="shared" si="21"/>
        <v/>
      </c>
      <c r="X139" s="2">
        <f t="shared" si="22"/>
        <v>0.70370370370370372</v>
      </c>
      <c r="Y139" s="2">
        <f t="shared" si="23"/>
        <v>0.8571428571428571</v>
      </c>
      <c r="AA139" s="25">
        <f t="shared" si="24"/>
        <v>1.3611111111111112</v>
      </c>
      <c r="AB139" s="25">
        <f t="shared" si="25"/>
        <v>7</v>
      </c>
      <c r="AC139" s="25">
        <f t="shared" si="26"/>
        <v>0.73684210526315785</v>
      </c>
      <c r="AD139" s="25">
        <f t="shared" si="27"/>
        <v>0.875</v>
      </c>
    </row>
    <row r="140" spans="1:30">
      <c r="A140" t="s">
        <v>149</v>
      </c>
      <c r="B140">
        <v>6679</v>
      </c>
      <c r="C140">
        <v>0</v>
      </c>
      <c r="D140">
        <v>163</v>
      </c>
      <c r="E140">
        <v>116</v>
      </c>
      <c r="F140">
        <v>460</v>
      </c>
      <c r="G140">
        <v>0</v>
      </c>
      <c r="H140">
        <v>6</v>
      </c>
      <c r="I140">
        <v>2</v>
      </c>
      <c r="J140">
        <v>20</v>
      </c>
      <c r="K140">
        <v>0</v>
      </c>
      <c r="L140">
        <v>160</v>
      </c>
      <c r="M140">
        <v>118</v>
      </c>
      <c r="N140">
        <v>162</v>
      </c>
      <c r="O140">
        <v>0</v>
      </c>
      <c r="P140">
        <v>46</v>
      </c>
      <c r="Q140">
        <v>9</v>
      </c>
      <c r="R140">
        <v>324</v>
      </c>
      <c r="V140" s="2">
        <f t="shared" si="20"/>
        <v>0.71165644171779141</v>
      </c>
      <c r="W140" s="2">
        <f t="shared" si="21"/>
        <v>0.33333333333333331</v>
      </c>
      <c r="X140" s="2">
        <f t="shared" si="22"/>
        <v>0.73750000000000004</v>
      </c>
      <c r="Y140" s="2">
        <f t="shared" si="23"/>
        <v>0.19565217391304349</v>
      </c>
      <c r="AA140" s="25">
        <f t="shared" si="24"/>
        <v>3.9655172413793105</v>
      </c>
      <c r="AB140" s="25">
        <f t="shared" si="25"/>
        <v>10</v>
      </c>
      <c r="AC140" s="25">
        <f t="shared" si="26"/>
        <v>1.3728813559322033</v>
      </c>
      <c r="AD140" s="25">
        <f t="shared" si="27"/>
        <v>36</v>
      </c>
    </row>
    <row r="141" spans="1:30">
      <c r="A141" t="s">
        <v>150</v>
      </c>
      <c r="B141">
        <v>51249</v>
      </c>
      <c r="C141">
        <v>0</v>
      </c>
      <c r="D141">
        <v>412</v>
      </c>
      <c r="E141">
        <v>443</v>
      </c>
      <c r="F141">
        <v>698</v>
      </c>
      <c r="G141">
        <v>0</v>
      </c>
      <c r="H141">
        <v>1</v>
      </c>
      <c r="I141">
        <v>0</v>
      </c>
      <c r="J141">
        <v>0</v>
      </c>
      <c r="K141">
        <v>394</v>
      </c>
      <c r="L141">
        <v>1045</v>
      </c>
      <c r="M141">
        <v>669</v>
      </c>
      <c r="N141">
        <v>299</v>
      </c>
      <c r="O141">
        <v>0</v>
      </c>
      <c r="P141">
        <v>273</v>
      </c>
      <c r="Q141">
        <v>405</v>
      </c>
      <c r="R141">
        <v>320</v>
      </c>
      <c r="V141" s="2">
        <f t="shared" si="20"/>
        <v>1.075242718446602</v>
      </c>
      <c r="W141" s="2">
        <f t="shared" si="21"/>
        <v>0</v>
      </c>
      <c r="X141" s="2">
        <f t="shared" si="22"/>
        <v>1.017224880382775</v>
      </c>
      <c r="Y141" s="2">
        <f t="shared" si="23"/>
        <v>1.4835164835164836</v>
      </c>
      <c r="AA141" s="25">
        <f t="shared" si="24"/>
        <v>1.5756207674943568</v>
      </c>
      <c r="AB141" s="25" t="str">
        <f t="shared" si="25"/>
        <v/>
      </c>
      <c r="AC141" s="25">
        <f t="shared" si="26"/>
        <v>0.2812793979303857</v>
      </c>
      <c r="AD141" s="25">
        <f t="shared" si="27"/>
        <v>0.79012345679012341</v>
      </c>
    </row>
    <row r="142" spans="1:30">
      <c r="A142" t="s">
        <v>151</v>
      </c>
      <c r="B142">
        <v>12687</v>
      </c>
      <c r="C142">
        <v>0</v>
      </c>
      <c r="D142">
        <v>48</v>
      </c>
      <c r="E142">
        <v>31</v>
      </c>
      <c r="F142">
        <v>78</v>
      </c>
      <c r="G142">
        <v>0</v>
      </c>
      <c r="H142">
        <v>0</v>
      </c>
      <c r="I142">
        <v>0</v>
      </c>
      <c r="J142">
        <v>0</v>
      </c>
      <c r="K142">
        <v>48</v>
      </c>
      <c r="L142">
        <v>181</v>
      </c>
      <c r="M142">
        <v>125</v>
      </c>
      <c r="N142">
        <v>152</v>
      </c>
      <c r="O142">
        <v>0</v>
      </c>
      <c r="P142">
        <v>114</v>
      </c>
      <c r="Q142">
        <v>110</v>
      </c>
      <c r="R142">
        <v>71</v>
      </c>
      <c r="V142" s="2">
        <f t="shared" si="20"/>
        <v>0.64583333333333337</v>
      </c>
      <c r="W142" s="2" t="str">
        <f t="shared" si="21"/>
        <v/>
      </c>
      <c r="X142" s="2">
        <f t="shared" si="22"/>
        <v>0.95580110497237569</v>
      </c>
      <c r="Y142" s="2">
        <f t="shared" si="23"/>
        <v>0.96491228070175439</v>
      </c>
      <c r="AA142" s="25">
        <f t="shared" si="24"/>
        <v>2.5161290322580645</v>
      </c>
      <c r="AB142" s="25" t="str">
        <f t="shared" si="25"/>
        <v/>
      </c>
      <c r="AC142" s="25">
        <f t="shared" si="26"/>
        <v>0.87861271676300579</v>
      </c>
      <c r="AD142" s="25">
        <f t="shared" si="27"/>
        <v>0.6454545454545455</v>
      </c>
    </row>
    <row r="143" spans="1:30">
      <c r="A143" t="s">
        <v>152</v>
      </c>
      <c r="B143">
        <v>23539</v>
      </c>
      <c r="C143">
        <v>4</v>
      </c>
      <c r="D143">
        <v>229</v>
      </c>
      <c r="E143">
        <v>299</v>
      </c>
      <c r="F143">
        <v>282</v>
      </c>
      <c r="G143">
        <v>0</v>
      </c>
      <c r="H143">
        <v>16</v>
      </c>
      <c r="I143">
        <v>15</v>
      </c>
      <c r="J143">
        <v>6</v>
      </c>
      <c r="K143">
        <v>74</v>
      </c>
      <c r="L143">
        <v>204</v>
      </c>
      <c r="M143">
        <v>241</v>
      </c>
      <c r="N143">
        <v>281</v>
      </c>
      <c r="O143">
        <v>1</v>
      </c>
      <c r="P143">
        <v>187</v>
      </c>
      <c r="Q143">
        <v>280</v>
      </c>
      <c r="R143">
        <v>328</v>
      </c>
      <c r="V143" s="2">
        <f t="shared" si="20"/>
        <v>1.3231441048034935</v>
      </c>
      <c r="W143" s="2">
        <f t="shared" si="21"/>
        <v>0.9375</v>
      </c>
      <c r="X143" s="2">
        <f t="shared" si="22"/>
        <v>1.5441176470588236</v>
      </c>
      <c r="Y143" s="2">
        <f t="shared" si="23"/>
        <v>1.5026737967914439</v>
      </c>
      <c r="AA143" s="25">
        <f t="shared" si="24"/>
        <v>0.93069306930693074</v>
      </c>
      <c r="AB143" s="25">
        <f t="shared" si="25"/>
        <v>0.4</v>
      </c>
      <c r="AC143" s="25">
        <f t="shared" si="26"/>
        <v>0.89206349206349211</v>
      </c>
      <c r="AD143" s="25">
        <f t="shared" si="27"/>
        <v>1.1672597864768683</v>
      </c>
    </row>
    <row r="144" spans="1:30">
      <c r="A144" t="s">
        <v>153</v>
      </c>
      <c r="B144">
        <v>20605</v>
      </c>
      <c r="C144">
        <v>5</v>
      </c>
      <c r="D144">
        <v>146</v>
      </c>
      <c r="E144">
        <v>157</v>
      </c>
      <c r="F144">
        <v>243</v>
      </c>
      <c r="G144">
        <v>0</v>
      </c>
      <c r="H144">
        <v>5</v>
      </c>
      <c r="I144">
        <v>1</v>
      </c>
      <c r="J144">
        <v>2</v>
      </c>
      <c r="K144">
        <v>0</v>
      </c>
      <c r="L144">
        <v>248</v>
      </c>
      <c r="M144">
        <v>177</v>
      </c>
      <c r="N144">
        <v>122</v>
      </c>
      <c r="O144">
        <v>0</v>
      </c>
      <c r="P144">
        <v>131</v>
      </c>
      <c r="Q144">
        <v>166</v>
      </c>
      <c r="R144">
        <v>248</v>
      </c>
      <c r="V144" s="2">
        <f t="shared" si="20"/>
        <v>1.1095890410958904</v>
      </c>
      <c r="W144" s="2">
        <f t="shared" si="21"/>
        <v>0.2</v>
      </c>
      <c r="X144" s="2">
        <f t="shared" si="22"/>
        <v>0.71370967741935487</v>
      </c>
      <c r="Y144" s="2">
        <f t="shared" si="23"/>
        <v>1.2671755725190839</v>
      </c>
      <c r="AA144" s="25">
        <f t="shared" si="24"/>
        <v>1.5</v>
      </c>
      <c r="AB144" s="25">
        <f t="shared" si="25"/>
        <v>2</v>
      </c>
      <c r="AC144" s="25">
        <f t="shared" si="26"/>
        <v>0.68926553672316382</v>
      </c>
      <c r="AD144" s="25">
        <f t="shared" si="27"/>
        <v>1.4939759036144578</v>
      </c>
    </row>
    <row r="145" spans="1:30">
      <c r="A145" t="s">
        <v>154</v>
      </c>
      <c r="B145">
        <v>18451</v>
      </c>
      <c r="C145">
        <v>3</v>
      </c>
      <c r="D145">
        <v>206</v>
      </c>
      <c r="E145">
        <v>180</v>
      </c>
      <c r="F145">
        <v>628</v>
      </c>
      <c r="G145">
        <v>0</v>
      </c>
      <c r="H145">
        <v>9</v>
      </c>
      <c r="I145">
        <v>6</v>
      </c>
      <c r="J145">
        <v>128</v>
      </c>
      <c r="K145">
        <v>159</v>
      </c>
      <c r="L145">
        <v>499</v>
      </c>
      <c r="M145">
        <v>362</v>
      </c>
      <c r="N145">
        <v>340</v>
      </c>
      <c r="O145">
        <v>0</v>
      </c>
      <c r="P145">
        <v>141</v>
      </c>
      <c r="Q145">
        <v>138</v>
      </c>
      <c r="R145">
        <v>152</v>
      </c>
      <c r="V145" s="2">
        <f t="shared" si="20"/>
        <v>0.88834951456310685</v>
      </c>
      <c r="W145" s="2">
        <f t="shared" si="21"/>
        <v>0.66666666666666663</v>
      </c>
      <c r="X145" s="2">
        <f t="shared" si="22"/>
        <v>1.0440881763527055</v>
      </c>
      <c r="Y145" s="2">
        <f t="shared" si="23"/>
        <v>0.97872340425531912</v>
      </c>
      <c r="AA145" s="25">
        <f t="shared" si="24"/>
        <v>3.4316939890710381</v>
      </c>
      <c r="AB145" s="25">
        <f t="shared" si="25"/>
        <v>21.333333333333332</v>
      </c>
      <c r="AC145" s="25">
        <f t="shared" si="26"/>
        <v>0.65259117082533591</v>
      </c>
      <c r="AD145" s="25">
        <f t="shared" si="27"/>
        <v>1.1014492753623188</v>
      </c>
    </row>
    <row r="146" spans="1:30">
      <c r="A146" t="s">
        <v>155</v>
      </c>
      <c r="B146">
        <v>16698</v>
      </c>
      <c r="C146">
        <v>0</v>
      </c>
      <c r="D146">
        <v>463</v>
      </c>
      <c r="E146">
        <v>491</v>
      </c>
      <c r="F146">
        <v>592</v>
      </c>
      <c r="G146">
        <v>0</v>
      </c>
      <c r="H146">
        <v>0</v>
      </c>
      <c r="I146">
        <v>0</v>
      </c>
      <c r="J146">
        <v>5</v>
      </c>
      <c r="K146">
        <v>112</v>
      </c>
      <c r="L146">
        <v>277</v>
      </c>
      <c r="M146">
        <v>223</v>
      </c>
      <c r="N146">
        <v>182</v>
      </c>
      <c r="O146">
        <v>0</v>
      </c>
      <c r="P146">
        <v>131</v>
      </c>
      <c r="Q146">
        <v>229</v>
      </c>
      <c r="R146">
        <v>313</v>
      </c>
      <c r="V146" s="2">
        <f t="shared" si="20"/>
        <v>1.0604751619870409</v>
      </c>
      <c r="W146" s="2" t="str">
        <f t="shared" si="21"/>
        <v/>
      </c>
      <c r="X146" s="2">
        <f t="shared" si="22"/>
        <v>1.2093862815884477</v>
      </c>
      <c r="Y146" s="2">
        <f t="shared" si="23"/>
        <v>1.748091603053435</v>
      </c>
      <c r="AA146" s="25">
        <f t="shared" si="24"/>
        <v>1.2057026476578412</v>
      </c>
      <c r="AB146" s="25" t="str">
        <f t="shared" si="25"/>
        <v/>
      </c>
      <c r="AC146" s="25">
        <f t="shared" si="26"/>
        <v>0.54328358208955219</v>
      </c>
      <c r="AD146" s="25">
        <f t="shared" si="27"/>
        <v>1.3668122270742358</v>
      </c>
    </row>
    <row r="147" spans="1:30">
      <c r="A147" t="s">
        <v>156</v>
      </c>
      <c r="B147">
        <v>115042</v>
      </c>
      <c r="C147">
        <v>20</v>
      </c>
      <c r="D147">
        <v>741</v>
      </c>
      <c r="E147">
        <v>876</v>
      </c>
      <c r="F147">
        <v>1904</v>
      </c>
      <c r="G147">
        <v>0</v>
      </c>
      <c r="H147">
        <v>0</v>
      </c>
      <c r="I147">
        <v>0</v>
      </c>
      <c r="J147">
        <v>0</v>
      </c>
      <c r="K147">
        <v>407</v>
      </c>
      <c r="L147">
        <v>1569</v>
      </c>
      <c r="M147">
        <v>1549</v>
      </c>
      <c r="N147">
        <v>1636</v>
      </c>
      <c r="O147">
        <v>1</v>
      </c>
      <c r="P147">
        <v>711</v>
      </c>
      <c r="Q147">
        <v>752</v>
      </c>
      <c r="R147">
        <v>1066</v>
      </c>
      <c r="V147" s="2">
        <f t="shared" si="20"/>
        <v>1.2091767881241566</v>
      </c>
      <c r="W147" s="2" t="str">
        <f t="shared" si="21"/>
        <v/>
      </c>
      <c r="X147" s="2">
        <f t="shared" si="22"/>
        <v>1.2466539196940727</v>
      </c>
      <c r="Y147" s="2">
        <f t="shared" si="23"/>
        <v>1.0590717299578059</v>
      </c>
      <c r="AA147" s="25">
        <f t="shared" si="24"/>
        <v>2.125</v>
      </c>
      <c r="AB147" s="25" t="str">
        <f t="shared" si="25"/>
        <v/>
      </c>
      <c r="AC147" s="25">
        <f t="shared" si="26"/>
        <v>0.83640081799591004</v>
      </c>
      <c r="AD147" s="25">
        <f t="shared" si="27"/>
        <v>1.4156706507304118</v>
      </c>
    </row>
    <row r="148" spans="1:30">
      <c r="A148" t="s">
        <v>157</v>
      </c>
      <c r="B148">
        <v>22569</v>
      </c>
      <c r="C148">
        <v>0</v>
      </c>
      <c r="D148">
        <v>239</v>
      </c>
      <c r="E148">
        <v>179</v>
      </c>
      <c r="F148">
        <v>758</v>
      </c>
      <c r="G148">
        <v>0</v>
      </c>
      <c r="H148">
        <v>17</v>
      </c>
      <c r="I148">
        <v>29</v>
      </c>
      <c r="J148">
        <v>22</v>
      </c>
      <c r="K148">
        <v>173</v>
      </c>
      <c r="L148">
        <v>477</v>
      </c>
      <c r="M148">
        <v>299</v>
      </c>
      <c r="N148">
        <v>165</v>
      </c>
      <c r="O148">
        <v>12</v>
      </c>
      <c r="P148">
        <v>244</v>
      </c>
      <c r="Q148">
        <v>319</v>
      </c>
      <c r="R148">
        <v>915</v>
      </c>
      <c r="V148" s="2">
        <f t="shared" si="20"/>
        <v>0.7489539748953975</v>
      </c>
      <c r="W148" s="2">
        <f t="shared" si="21"/>
        <v>1.7058823529411764</v>
      </c>
      <c r="X148" s="2">
        <f t="shared" si="22"/>
        <v>0.98951781970649899</v>
      </c>
      <c r="Y148" s="2">
        <f t="shared" si="23"/>
        <v>1.3565573770491803</v>
      </c>
      <c r="AA148" s="25">
        <f t="shared" si="24"/>
        <v>4.2346368715083802</v>
      </c>
      <c r="AB148" s="25">
        <f t="shared" si="25"/>
        <v>0.75862068965517238</v>
      </c>
      <c r="AC148" s="25">
        <f t="shared" si="26"/>
        <v>0.34957627118644069</v>
      </c>
      <c r="AD148" s="25">
        <f t="shared" si="27"/>
        <v>2.7643504531722054</v>
      </c>
    </row>
    <row r="149" spans="1:30">
      <c r="A149" t="s">
        <v>158</v>
      </c>
      <c r="B149">
        <v>2880</v>
      </c>
      <c r="C149">
        <v>0</v>
      </c>
      <c r="D149">
        <v>29</v>
      </c>
      <c r="E149">
        <v>26</v>
      </c>
      <c r="F149">
        <v>82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8</v>
      </c>
      <c r="M149">
        <v>5</v>
      </c>
      <c r="N149">
        <v>5</v>
      </c>
      <c r="O149">
        <v>0</v>
      </c>
      <c r="P149">
        <v>22</v>
      </c>
      <c r="Q149">
        <v>7</v>
      </c>
      <c r="R149">
        <v>14</v>
      </c>
      <c r="V149" s="2">
        <f t="shared" si="20"/>
        <v>0.89655172413793105</v>
      </c>
      <c r="W149" s="2" t="str">
        <f t="shared" si="21"/>
        <v/>
      </c>
      <c r="X149" s="2">
        <f t="shared" si="22"/>
        <v>0.625</v>
      </c>
      <c r="Y149" s="2">
        <f t="shared" si="23"/>
        <v>0.31818181818181818</v>
      </c>
      <c r="AA149" s="25">
        <f t="shared" si="24"/>
        <v>3.1538461538461537</v>
      </c>
      <c r="AB149" s="25" t="str">
        <f t="shared" si="25"/>
        <v/>
      </c>
      <c r="AC149" s="25">
        <f t="shared" si="26"/>
        <v>1</v>
      </c>
      <c r="AD149" s="25">
        <f t="shared" si="27"/>
        <v>2</v>
      </c>
    </row>
    <row r="150" spans="1:30">
      <c r="A150" t="s">
        <v>159</v>
      </c>
      <c r="B150">
        <v>11967</v>
      </c>
      <c r="C150">
        <v>3</v>
      </c>
      <c r="D150">
        <v>100</v>
      </c>
      <c r="E150">
        <v>240</v>
      </c>
      <c r="F150">
        <v>236</v>
      </c>
      <c r="G150">
        <v>0</v>
      </c>
      <c r="H150">
        <v>3</v>
      </c>
      <c r="I150">
        <v>7</v>
      </c>
      <c r="J150">
        <v>4</v>
      </c>
      <c r="K150">
        <v>78</v>
      </c>
      <c r="L150">
        <v>220</v>
      </c>
      <c r="M150">
        <v>152</v>
      </c>
      <c r="N150">
        <v>59</v>
      </c>
      <c r="O150">
        <v>1</v>
      </c>
      <c r="P150">
        <v>68</v>
      </c>
      <c r="Q150">
        <v>94</v>
      </c>
      <c r="R150">
        <v>51</v>
      </c>
      <c r="V150" s="2">
        <f t="shared" si="20"/>
        <v>2.4300000000000002</v>
      </c>
      <c r="W150" s="2">
        <f t="shared" si="21"/>
        <v>2.3333333333333335</v>
      </c>
      <c r="X150" s="2">
        <f t="shared" si="22"/>
        <v>1.0454545454545454</v>
      </c>
      <c r="Y150" s="2">
        <f t="shared" si="23"/>
        <v>1.3970588235294117</v>
      </c>
      <c r="AA150" s="25">
        <f t="shared" si="24"/>
        <v>0.9711934156378601</v>
      </c>
      <c r="AB150" s="25">
        <f t="shared" si="25"/>
        <v>0.5714285714285714</v>
      </c>
      <c r="AC150" s="25">
        <f t="shared" si="26"/>
        <v>0.2565217391304348</v>
      </c>
      <c r="AD150" s="25">
        <f t="shared" si="27"/>
        <v>0.5368421052631579</v>
      </c>
    </row>
    <row r="151" spans="1:30">
      <c r="A151" t="s">
        <v>160</v>
      </c>
      <c r="B151">
        <v>23163</v>
      </c>
      <c r="C151">
        <v>3</v>
      </c>
      <c r="D151">
        <v>333</v>
      </c>
      <c r="E151">
        <v>263</v>
      </c>
      <c r="F151">
        <v>440</v>
      </c>
      <c r="G151">
        <v>0</v>
      </c>
      <c r="H151">
        <v>5</v>
      </c>
      <c r="I151">
        <v>10</v>
      </c>
      <c r="J151">
        <v>30</v>
      </c>
      <c r="K151">
        <v>94</v>
      </c>
      <c r="L151">
        <v>398</v>
      </c>
      <c r="M151">
        <v>286</v>
      </c>
      <c r="N151">
        <v>267</v>
      </c>
      <c r="O151">
        <v>0</v>
      </c>
      <c r="P151">
        <v>187</v>
      </c>
      <c r="Q151">
        <v>201</v>
      </c>
      <c r="R151">
        <v>195</v>
      </c>
      <c r="V151" s="2">
        <f t="shared" si="20"/>
        <v>0.79879879879879878</v>
      </c>
      <c r="W151" s="2">
        <f t="shared" si="21"/>
        <v>2</v>
      </c>
      <c r="X151" s="2">
        <f t="shared" si="22"/>
        <v>0.95477386934673369</v>
      </c>
      <c r="Y151" s="2">
        <f t="shared" si="23"/>
        <v>1.0748663101604279</v>
      </c>
      <c r="AA151" s="25">
        <f t="shared" si="24"/>
        <v>1.6541353383458646</v>
      </c>
      <c r="AB151" s="25">
        <f t="shared" si="25"/>
        <v>3</v>
      </c>
      <c r="AC151" s="25">
        <f t="shared" si="26"/>
        <v>0.70263157894736838</v>
      </c>
      <c r="AD151" s="25">
        <f t="shared" si="27"/>
        <v>0.97014925373134331</v>
      </c>
    </row>
    <row r="152" spans="1:30">
      <c r="A152" t="s">
        <v>161</v>
      </c>
      <c r="B152">
        <v>48</v>
      </c>
      <c r="C152">
        <v>0</v>
      </c>
      <c r="D152">
        <v>44</v>
      </c>
      <c r="E152">
        <v>24</v>
      </c>
      <c r="F152">
        <v>54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6</v>
      </c>
      <c r="M152">
        <v>2</v>
      </c>
      <c r="N152">
        <v>17</v>
      </c>
      <c r="O152">
        <v>0</v>
      </c>
      <c r="P152">
        <v>0</v>
      </c>
      <c r="Q152">
        <v>0</v>
      </c>
      <c r="R152">
        <v>2</v>
      </c>
      <c r="V152" s="2">
        <f t="shared" si="20"/>
        <v>0.54545454545454541</v>
      </c>
      <c r="W152" s="2" t="str">
        <f t="shared" si="21"/>
        <v/>
      </c>
      <c r="X152" s="2">
        <f t="shared" si="22"/>
        <v>0.33333333333333331</v>
      </c>
      <c r="Y152" s="2" t="str">
        <f t="shared" si="23"/>
        <v/>
      </c>
      <c r="AA152" s="25">
        <f t="shared" si="24"/>
        <v>2.25</v>
      </c>
      <c r="AB152" s="25" t="str">
        <f t="shared" si="25"/>
        <v/>
      </c>
      <c r="AC152" s="25">
        <f t="shared" si="26"/>
        <v>8.5</v>
      </c>
      <c r="AD152" s="25" t="str">
        <f t="shared" si="27"/>
        <v/>
      </c>
    </row>
    <row r="153" spans="1:30">
      <c r="A153" t="s">
        <v>162</v>
      </c>
      <c r="B153">
        <v>327394</v>
      </c>
      <c r="C153">
        <v>12</v>
      </c>
      <c r="D153">
        <v>2423</v>
      </c>
      <c r="E153">
        <v>2315</v>
      </c>
      <c r="F153">
        <v>2694</v>
      </c>
      <c r="G153">
        <v>23</v>
      </c>
      <c r="H153">
        <v>281</v>
      </c>
      <c r="I153">
        <v>473</v>
      </c>
      <c r="J153">
        <v>556</v>
      </c>
      <c r="K153">
        <v>2431</v>
      </c>
      <c r="L153">
        <v>5581</v>
      </c>
      <c r="M153">
        <v>4055</v>
      </c>
      <c r="N153">
        <v>3347</v>
      </c>
      <c r="O153">
        <v>1</v>
      </c>
      <c r="P153">
        <v>2373</v>
      </c>
      <c r="Q153">
        <v>2689</v>
      </c>
      <c r="R153">
        <v>2308</v>
      </c>
      <c r="V153" s="2">
        <f t="shared" si="20"/>
        <v>0.96037969459347916</v>
      </c>
      <c r="W153" s="2">
        <f t="shared" si="21"/>
        <v>1.7651245551601424</v>
      </c>
      <c r="X153" s="2">
        <f t="shared" si="22"/>
        <v>1.1621573194767962</v>
      </c>
      <c r="Y153" s="2">
        <f t="shared" si="23"/>
        <v>1.1335861778339655</v>
      </c>
      <c r="AA153" s="25">
        <f t="shared" si="24"/>
        <v>1.1577137945853029</v>
      </c>
      <c r="AB153" s="25">
        <f t="shared" si="25"/>
        <v>1.1209677419354838</v>
      </c>
      <c r="AC153" s="25">
        <f t="shared" si="26"/>
        <v>0.51603453592352755</v>
      </c>
      <c r="AD153" s="25">
        <f t="shared" si="27"/>
        <v>0.85799256505576205</v>
      </c>
    </row>
    <row r="154" spans="1:30">
      <c r="A154" t="s">
        <v>163</v>
      </c>
      <c r="B154">
        <v>5952</v>
      </c>
      <c r="C154">
        <v>0</v>
      </c>
      <c r="D154">
        <v>57</v>
      </c>
      <c r="E154">
        <v>46</v>
      </c>
      <c r="F154">
        <v>227</v>
      </c>
      <c r="G154">
        <v>0</v>
      </c>
      <c r="H154">
        <v>15</v>
      </c>
      <c r="I154">
        <v>8</v>
      </c>
      <c r="J154">
        <v>14</v>
      </c>
      <c r="K154">
        <v>0</v>
      </c>
      <c r="L154">
        <v>48</v>
      </c>
      <c r="M154">
        <v>65</v>
      </c>
      <c r="N154">
        <v>164</v>
      </c>
      <c r="O154">
        <v>0</v>
      </c>
      <c r="P154">
        <v>49</v>
      </c>
      <c r="Q154">
        <v>35</v>
      </c>
      <c r="R154">
        <v>324</v>
      </c>
      <c r="V154" s="2">
        <f t="shared" si="20"/>
        <v>0.80701754385964908</v>
      </c>
      <c r="W154" s="2">
        <f t="shared" si="21"/>
        <v>0.53333333333333333</v>
      </c>
      <c r="X154" s="2">
        <f t="shared" si="22"/>
        <v>1.3541666666666667</v>
      </c>
      <c r="Y154" s="2">
        <f t="shared" si="23"/>
        <v>0.7142857142857143</v>
      </c>
      <c r="AA154" s="25">
        <f t="shared" si="24"/>
        <v>4.9347826086956523</v>
      </c>
      <c r="AB154" s="25">
        <f t="shared" si="25"/>
        <v>1.75</v>
      </c>
      <c r="AC154" s="25">
        <f t="shared" si="26"/>
        <v>2.523076923076923</v>
      </c>
      <c r="AD154" s="25">
        <f t="shared" si="27"/>
        <v>9.257142857142858</v>
      </c>
    </row>
    <row r="155" spans="1:30">
      <c r="A155" t="s">
        <v>164</v>
      </c>
      <c r="B155">
        <v>13877</v>
      </c>
      <c r="C155">
        <v>2</v>
      </c>
      <c r="D155">
        <v>185</v>
      </c>
      <c r="E155">
        <v>187</v>
      </c>
      <c r="F155">
        <v>308</v>
      </c>
      <c r="G155">
        <v>0</v>
      </c>
      <c r="H155">
        <v>4</v>
      </c>
      <c r="I155">
        <v>1</v>
      </c>
      <c r="J155">
        <v>0</v>
      </c>
      <c r="K155">
        <v>140</v>
      </c>
      <c r="L155">
        <v>282</v>
      </c>
      <c r="M155">
        <v>343</v>
      </c>
      <c r="N155">
        <v>338</v>
      </c>
      <c r="O155">
        <v>1</v>
      </c>
      <c r="P155">
        <v>104</v>
      </c>
      <c r="Q155">
        <v>124</v>
      </c>
      <c r="R155">
        <v>120</v>
      </c>
      <c r="V155" s="2">
        <f t="shared" si="20"/>
        <v>1.0216216216216216</v>
      </c>
      <c r="W155" s="2">
        <f t="shared" si="21"/>
        <v>0.25</v>
      </c>
      <c r="X155" s="2">
        <f t="shared" si="22"/>
        <v>1.7127659574468086</v>
      </c>
      <c r="Y155" s="2">
        <f t="shared" si="23"/>
        <v>1.2019230769230769</v>
      </c>
      <c r="AA155" s="25">
        <f t="shared" si="24"/>
        <v>1.6296296296296295</v>
      </c>
      <c r="AB155" s="25">
        <f t="shared" si="25"/>
        <v>0</v>
      </c>
      <c r="AC155" s="25">
        <f t="shared" si="26"/>
        <v>0.69979296066252583</v>
      </c>
      <c r="AD155" s="25">
        <f t="shared" si="27"/>
        <v>0.96</v>
      </c>
    </row>
    <row r="156" spans="1:30">
      <c r="A156" t="s">
        <v>165</v>
      </c>
      <c r="B156">
        <v>9704</v>
      </c>
      <c r="C156">
        <v>0</v>
      </c>
      <c r="D156">
        <v>97</v>
      </c>
      <c r="E156">
        <v>101</v>
      </c>
      <c r="F156">
        <v>1024</v>
      </c>
      <c r="G156">
        <v>0</v>
      </c>
      <c r="H156">
        <v>2</v>
      </c>
      <c r="I156">
        <v>5</v>
      </c>
      <c r="J156">
        <v>5</v>
      </c>
      <c r="K156">
        <v>78</v>
      </c>
      <c r="L156">
        <v>262</v>
      </c>
      <c r="M156">
        <v>186</v>
      </c>
      <c r="N156">
        <v>166</v>
      </c>
      <c r="O156">
        <v>0</v>
      </c>
      <c r="P156">
        <v>93</v>
      </c>
      <c r="Q156">
        <v>103</v>
      </c>
      <c r="R156">
        <v>341</v>
      </c>
      <c r="V156" s="2">
        <f t="shared" si="20"/>
        <v>1.0412371134020619</v>
      </c>
      <c r="W156" s="2">
        <f t="shared" si="21"/>
        <v>2.5</v>
      </c>
      <c r="X156" s="2">
        <f t="shared" si="22"/>
        <v>1.0076335877862594</v>
      </c>
      <c r="Y156" s="2">
        <f t="shared" si="23"/>
        <v>1.10752688172043</v>
      </c>
      <c r="AA156" s="25">
        <f t="shared" si="24"/>
        <v>10.138613861386139</v>
      </c>
      <c r="AB156" s="25">
        <f t="shared" si="25"/>
        <v>1</v>
      </c>
      <c r="AC156" s="25">
        <f t="shared" si="26"/>
        <v>0.62878787878787878</v>
      </c>
      <c r="AD156" s="25">
        <f t="shared" si="27"/>
        <v>3.3106796116504853</v>
      </c>
    </row>
    <row r="157" spans="1:30">
      <c r="A157" t="s">
        <v>166</v>
      </c>
      <c r="B157">
        <v>5179</v>
      </c>
      <c r="C157">
        <v>34</v>
      </c>
      <c r="D157">
        <v>149</v>
      </c>
      <c r="E157">
        <v>75</v>
      </c>
      <c r="F157">
        <v>281</v>
      </c>
      <c r="G157">
        <v>0</v>
      </c>
      <c r="H157">
        <v>0</v>
      </c>
      <c r="I157">
        <v>0</v>
      </c>
      <c r="J157">
        <v>0</v>
      </c>
      <c r="K157">
        <v>11</v>
      </c>
      <c r="L157">
        <v>56</v>
      </c>
      <c r="M157">
        <v>49</v>
      </c>
      <c r="N157">
        <v>97</v>
      </c>
      <c r="O157">
        <v>1</v>
      </c>
      <c r="P157">
        <v>64</v>
      </c>
      <c r="Q157">
        <v>62</v>
      </c>
      <c r="R157">
        <v>122</v>
      </c>
      <c r="V157" s="2">
        <f t="shared" si="20"/>
        <v>0.73154362416107388</v>
      </c>
      <c r="W157" s="2" t="str">
        <f t="shared" si="21"/>
        <v/>
      </c>
      <c r="X157" s="2">
        <f t="shared" si="22"/>
        <v>1.0714285714285714</v>
      </c>
      <c r="Y157" s="2">
        <f t="shared" si="23"/>
        <v>0.984375</v>
      </c>
      <c r="AA157" s="25">
        <f t="shared" si="24"/>
        <v>2.5779816513761467</v>
      </c>
      <c r="AB157" s="25" t="str">
        <f t="shared" si="25"/>
        <v/>
      </c>
      <c r="AC157" s="25">
        <f t="shared" si="26"/>
        <v>1.6166666666666667</v>
      </c>
      <c r="AD157" s="25">
        <f t="shared" si="27"/>
        <v>1.9365079365079365</v>
      </c>
    </row>
    <row r="158" spans="1:30">
      <c r="A158" t="s">
        <v>167</v>
      </c>
      <c r="B158">
        <v>3987</v>
      </c>
      <c r="C158">
        <v>0</v>
      </c>
      <c r="D158">
        <v>32</v>
      </c>
      <c r="E158">
        <v>24</v>
      </c>
      <c r="F158">
        <v>51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23</v>
      </c>
      <c r="M158">
        <v>25</v>
      </c>
      <c r="N158">
        <v>40</v>
      </c>
      <c r="O158">
        <v>0</v>
      </c>
      <c r="P158">
        <v>35</v>
      </c>
      <c r="Q158">
        <v>30</v>
      </c>
      <c r="R158">
        <v>43</v>
      </c>
      <c r="V158" s="2">
        <f t="shared" si="20"/>
        <v>0.75</v>
      </c>
      <c r="W158" s="2" t="str">
        <f t="shared" si="21"/>
        <v/>
      </c>
      <c r="X158" s="2">
        <f t="shared" si="22"/>
        <v>1.0869565217391304</v>
      </c>
      <c r="Y158" s="2">
        <f t="shared" si="23"/>
        <v>0.8571428571428571</v>
      </c>
      <c r="AA158" s="25">
        <f t="shared" si="24"/>
        <v>2.125</v>
      </c>
      <c r="AB158" s="25" t="str">
        <f t="shared" si="25"/>
        <v/>
      </c>
      <c r="AC158" s="25">
        <f t="shared" si="26"/>
        <v>1.6</v>
      </c>
      <c r="AD158" s="25">
        <f t="shared" si="27"/>
        <v>1.4333333333333333</v>
      </c>
    </row>
    <row r="159" spans="1:30">
      <c r="A159" t="s">
        <v>168</v>
      </c>
      <c r="B159">
        <v>36391</v>
      </c>
      <c r="C159">
        <v>7</v>
      </c>
      <c r="D159">
        <v>283</v>
      </c>
      <c r="E159">
        <v>399</v>
      </c>
      <c r="F159">
        <v>1430</v>
      </c>
      <c r="G159">
        <v>0</v>
      </c>
      <c r="H159">
        <v>6</v>
      </c>
      <c r="I159">
        <v>22</v>
      </c>
      <c r="J159">
        <v>26</v>
      </c>
      <c r="K159">
        <v>203</v>
      </c>
      <c r="L159">
        <v>618</v>
      </c>
      <c r="M159">
        <v>481</v>
      </c>
      <c r="N159">
        <v>380</v>
      </c>
      <c r="O159">
        <v>1</v>
      </c>
      <c r="P159">
        <v>317</v>
      </c>
      <c r="Q159">
        <v>433</v>
      </c>
      <c r="R159">
        <v>702</v>
      </c>
      <c r="V159" s="2">
        <f t="shared" si="20"/>
        <v>1.4346289752650176</v>
      </c>
      <c r="W159" s="2">
        <f t="shared" si="21"/>
        <v>3.6666666666666665</v>
      </c>
      <c r="X159" s="2">
        <f t="shared" si="22"/>
        <v>1.1067961165048543</v>
      </c>
      <c r="Y159" s="2">
        <f t="shared" si="23"/>
        <v>1.3690851735015772</v>
      </c>
      <c r="AA159" s="25">
        <f t="shared" si="24"/>
        <v>3.5221674876847291</v>
      </c>
      <c r="AB159" s="25">
        <f t="shared" si="25"/>
        <v>1.1818181818181819</v>
      </c>
      <c r="AC159" s="25">
        <f t="shared" si="26"/>
        <v>0.55555555555555558</v>
      </c>
      <c r="AD159" s="25">
        <f t="shared" si="27"/>
        <v>1.6175115207373272</v>
      </c>
    </row>
    <row r="160" spans="1:30">
      <c r="A160" t="s">
        <v>169</v>
      </c>
      <c r="B160">
        <v>58829</v>
      </c>
      <c r="C160">
        <v>31</v>
      </c>
      <c r="D160">
        <v>893</v>
      </c>
      <c r="E160">
        <v>1036</v>
      </c>
      <c r="F160">
        <v>3883</v>
      </c>
      <c r="G160">
        <v>0</v>
      </c>
      <c r="H160">
        <v>12</v>
      </c>
      <c r="I160">
        <v>5</v>
      </c>
      <c r="J160">
        <v>10</v>
      </c>
      <c r="K160">
        <v>68</v>
      </c>
      <c r="L160">
        <v>226</v>
      </c>
      <c r="M160">
        <v>277</v>
      </c>
      <c r="N160">
        <v>452</v>
      </c>
      <c r="O160">
        <v>0</v>
      </c>
      <c r="P160">
        <v>664</v>
      </c>
      <c r="Q160">
        <v>707</v>
      </c>
      <c r="R160">
        <v>1356</v>
      </c>
      <c r="V160" s="2">
        <f t="shared" si="20"/>
        <v>1.1948488241881299</v>
      </c>
      <c r="W160" s="2">
        <f t="shared" si="21"/>
        <v>0.41666666666666669</v>
      </c>
      <c r="X160" s="2">
        <f t="shared" si="22"/>
        <v>1.5265486725663717</v>
      </c>
      <c r="Y160" s="2">
        <f t="shared" si="23"/>
        <v>1.0647590361445782</v>
      </c>
      <c r="AA160" s="25">
        <f t="shared" si="24"/>
        <v>3.6391752577319587</v>
      </c>
      <c r="AB160" s="25">
        <f t="shared" si="25"/>
        <v>2</v>
      </c>
      <c r="AC160" s="25">
        <f t="shared" si="26"/>
        <v>1.3101449275362318</v>
      </c>
      <c r="AD160" s="25">
        <f t="shared" si="27"/>
        <v>1.917963224893918</v>
      </c>
    </row>
    <row r="161" spans="1:30">
      <c r="A161" t="s">
        <v>170</v>
      </c>
      <c r="B161">
        <v>7448</v>
      </c>
      <c r="C161">
        <v>0</v>
      </c>
      <c r="D161">
        <v>72</v>
      </c>
      <c r="E161">
        <v>52</v>
      </c>
      <c r="F161">
        <v>123</v>
      </c>
      <c r="G161">
        <v>0</v>
      </c>
      <c r="H161">
        <v>3</v>
      </c>
      <c r="I161">
        <v>6</v>
      </c>
      <c r="J161">
        <v>4</v>
      </c>
      <c r="K161">
        <v>25</v>
      </c>
      <c r="L161">
        <v>130</v>
      </c>
      <c r="M161">
        <v>138</v>
      </c>
      <c r="N161">
        <v>108</v>
      </c>
      <c r="O161">
        <v>0</v>
      </c>
      <c r="P161">
        <v>103</v>
      </c>
      <c r="Q161">
        <v>87</v>
      </c>
      <c r="R161">
        <v>110</v>
      </c>
      <c r="V161" s="2">
        <f t="shared" si="20"/>
        <v>0.72222222222222221</v>
      </c>
      <c r="W161" s="2">
        <f t="shared" si="21"/>
        <v>2</v>
      </c>
      <c r="X161" s="2">
        <f t="shared" si="22"/>
        <v>1.2538461538461538</v>
      </c>
      <c r="Y161" s="2">
        <f t="shared" si="23"/>
        <v>0.84466019417475724</v>
      </c>
      <c r="AA161" s="25">
        <f t="shared" si="24"/>
        <v>2.3653846153846154</v>
      </c>
      <c r="AB161" s="25">
        <f t="shared" si="25"/>
        <v>0.66666666666666663</v>
      </c>
      <c r="AC161" s="25">
        <f t="shared" si="26"/>
        <v>0.66257668711656437</v>
      </c>
      <c r="AD161" s="25">
        <f t="shared" si="27"/>
        <v>1.264367816091954</v>
      </c>
    </row>
    <row r="162" spans="1:30">
      <c r="A162" t="s">
        <v>171</v>
      </c>
      <c r="B162">
        <v>270358</v>
      </c>
      <c r="C162">
        <v>5</v>
      </c>
      <c r="D162">
        <v>1983</v>
      </c>
      <c r="E162">
        <v>2022</v>
      </c>
      <c r="F162">
        <v>2971</v>
      </c>
      <c r="G162">
        <v>22</v>
      </c>
      <c r="H162">
        <v>227</v>
      </c>
      <c r="I162">
        <v>216</v>
      </c>
      <c r="J162">
        <v>35</v>
      </c>
      <c r="K162">
        <v>538</v>
      </c>
      <c r="L162">
        <v>3902</v>
      </c>
      <c r="M162">
        <v>2608</v>
      </c>
      <c r="N162">
        <v>2342</v>
      </c>
      <c r="O162">
        <v>34</v>
      </c>
      <c r="P162">
        <v>2819</v>
      </c>
      <c r="Q162">
        <v>3283</v>
      </c>
      <c r="R162">
        <v>3045</v>
      </c>
      <c r="V162" s="2">
        <f t="shared" si="20"/>
        <v>1.0221886031265759</v>
      </c>
      <c r="W162" s="2">
        <f t="shared" si="21"/>
        <v>1.0484581497797356</v>
      </c>
      <c r="X162" s="2">
        <f t="shared" si="22"/>
        <v>0.80625320348539209</v>
      </c>
      <c r="Y162" s="2">
        <f t="shared" si="23"/>
        <v>1.1766583894998226</v>
      </c>
      <c r="AA162" s="25">
        <f t="shared" si="24"/>
        <v>1.4657128761716822</v>
      </c>
      <c r="AB162" s="25">
        <f t="shared" si="25"/>
        <v>0.14705882352941177</v>
      </c>
      <c r="AC162" s="25">
        <f t="shared" si="26"/>
        <v>0.74443738080101718</v>
      </c>
      <c r="AD162" s="25">
        <f t="shared" si="27"/>
        <v>0.91799819113656922</v>
      </c>
    </row>
    <row r="163" spans="1:30">
      <c r="A163" t="s">
        <v>172</v>
      </c>
      <c r="B163">
        <v>565</v>
      </c>
      <c r="C163">
        <v>1</v>
      </c>
      <c r="D163">
        <v>23</v>
      </c>
      <c r="E163">
        <v>57</v>
      </c>
      <c r="F163">
        <v>49</v>
      </c>
      <c r="G163">
        <v>0</v>
      </c>
      <c r="H163">
        <v>1</v>
      </c>
      <c r="I163">
        <v>0</v>
      </c>
      <c r="J163">
        <v>1</v>
      </c>
      <c r="K163">
        <v>10</v>
      </c>
      <c r="L163">
        <v>40</v>
      </c>
      <c r="M163">
        <v>43</v>
      </c>
      <c r="N163">
        <v>29</v>
      </c>
      <c r="O163">
        <v>0</v>
      </c>
      <c r="P163">
        <v>6</v>
      </c>
      <c r="Q163">
        <v>8</v>
      </c>
      <c r="R163">
        <v>2</v>
      </c>
      <c r="V163" s="2">
        <f t="shared" si="20"/>
        <v>2.5217391304347827</v>
      </c>
      <c r="W163" s="2">
        <f t="shared" si="21"/>
        <v>0</v>
      </c>
      <c r="X163" s="2">
        <f t="shared" si="22"/>
        <v>1.325</v>
      </c>
      <c r="Y163" s="2">
        <f t="shared" si="23"/>
        <v>1.3333333333333333</v>
      </c>
      <c r="AA163" s="25">
        <f t="shared" si="24"/>
        <v>0.84482758620689657</v>
      </c>
      <c r="AB163" s="25" t="str">
        <f t="shared" si="25"/>
        <v/>
      </c>
      <c r="AC163" s="25">
        <f t="shared" si="26"/>
        <v>0.54716981132075471</v>
      </c>
      <c r="AD163" s="25">
        <f t="shared" si="27"/>
        <v>0.25</v>
      </c>
    </row>
    <row r="164" spans="1:30">
      <c r="A164" t="s">
        <v>173</v>
      </c>
      <c r="B164">
        <v>55619</v>
      </c>
      <c r="C164">
        <v>1</v>
      </c>
      <c r="D164">
        <v>405</v>
      </c>
      <c r="E164">
        <v>331</v>
      </c>
      <c r="F164">
        <v>490</v>
      </c>
      <c r="K164">
        <v>333</v>
      </c>
      <c r="L164">
        <v>820</v>
      </c>
      <c r="M164">
        <v>587</v>
      </c>
      <c r="N164">
        <v>256</v>
      </c>
      <c r="O164">
        <v>0</v>
      </c>
      <c r="P164">
        <v>168</v>
      </c>
      <c r="Q164">
        <v>204</v>
      </c>
      <c r="R164">
        <v>558</v>
      </c>
      <c r="V164" s="2">
        <f t="shared" si="20"/>
        <v>0.81975308641975309</v>
      </c>
      <c r="W164" s="2" t="str">
        <f t="shared" si="21"/>
        <v/>
      </c>
      <c r="X164" s="2">
        <f t="shared" si="22"/>
        <v>1.1219512195121952</v>
      </c>
      <c r="Y164" s="2">
        <f t="shared" si="23"/>
        <v>1.2142857142857142</v>
      </c>
      <c r="AA164" s="25">
        <f t="shared" si="24"/>
        <v>1.4759036144578312</v>
      </c>
      <c r="AB164" s="25" t="str">
        <f t="shared" si="25"/>
        <v/>
      </c>
      <c r="AC164" s="25">
        <f t="shared" si="26"/>
        <v>0.27826086956521739</v>
      </c>
      <c r="AD164" s="25">
        <f t="shared" si="27"/>
        <v>2.7352941176470589</v>
      </c>
    </row>
    <row r="165" spans="1:30">
      <c r="A165" t="s">
        <v>174</v>
      </c>
      <c r="B165">
        <v>1911</v>
      </c>
      <c r="C165">
        <v>0</v>
      </c>
      <c r="D165">
        <v>12</v>
      </c>
      <c r="E165">
        <v>10</v>
      </c>
      <c r="F165">
        <v>159</v>
      </c>
      <c r="G165">
        <v>0</v>
      </c>
      <c r="H165">
        <v>0</v>
      </c>
      <c r="I165">
        <v>0</v>
      </c>
      <c r="J165">
        <v>0</v>
      </c>
      <c r="K165">
        <v>25</v>
      </c>
      <c r="L165">
        <v>62</v>
      </c>
      <c r="M165">
        <v>36</v>
      </c>
      <c r="N165">
        <v>65</v>
      </c>
      <c r="O165">
        <v>0</v>
      </c>
      <c r="P165">
        <v>17</v>
      </c>
      <c r="Q165">
        <v>9</v>
      </c>
      <c r="R165">
        <v>149</v>
      </c>
      <c r="V165" s="2">
        <f t="shared" si="20"/>
        <v>0.83333333333333337</v>
      </c>
      <c r="W165" s="2" t="str">
        <f t="shared" si="21"/>
        <v/>
      </c>
      <c r="X165" s="2">
        <f t="shared" si="22"/>
        <v>0.9838709677419355</v>
      </c>
      <c r="Y165" s="2">
        <f t="shared" si="23"/>
        <v>0.52941176470588236</v>
      </c>
      <c r="AA165" s="25">
        <f t="shared" si="24"/>
        <v>15.9</v>
      </c>
      <c r="AB165" s="25" t="str">
        <f t="shared" si="25"/>
        <v/>
      </c>
      <c r="AC165" s="25">
        <f t="shared" si="26"/>
        <v>1.0655737704918034</v>
      </c>
      <c r="AD165" s="25">
        <f t="shared" si="27"/>
        <v>16.555555555555557</v>
      </c>
    </row>
    <row r="166" spans="1:30">
      <c r="A166" t="s">
        <v>175</v>
      </c>
      <c r="B166">
        <v>183587</v>
      </c>
      <c r="C166">
        <v>2</v>
      </c>
      <c r="D166">
        <v>1863</v>
      </c>
      <c r="E166">
        <v>1649</v>
      </c>
      <c r="F166">
        <v>2529</v>
      </c>
      <c r="G166">
        <v>0</v>
      </c>
      <c r="H166">
        <v>0</v>
      </c>
      <c r="I166">
        <v>0</v>
      </c>
      <c r="J166">
        <v>9</v>
      </c>
      <c r="K166">
        <v>796</v>
      </c>
      <c r="L166">
        <v>2191</v>
      </c>
      <c r="M166">
        <v>1660</v>
      </c>
      <c r="N166">
        <v>2065</v>
      </c>
      <c r="O166">
        <v>0</v>
      </c>
      <c r="P166">
        <v>1824</v>
      </c>
      <c r="Q166">
        <v>1696</v>
      </c>
      <c r="R166">
        <v>1945</v>
      </c>
      <c r="V166" s="2">
        <f t="shared" si="20"/>
        <v>0.88620504562533553</v>
      </c>
      <c r="W166" s="2" t="str">
        <f t="shared" si="21"/>
        <v/>
      </c>
      <c r="X166" s="2">
        <f t="shared" si="22"/>
        <v>1.1209493382017344</v>
      </c>
      <c r="Y166" s="2">
        <f t="shared" si="23"/>
        <v>0.92982456140350878</v>
      </c>
      <c r="AA166" s="25">
        <f t="shared" si="24"/>
        <v>1.5317989097516655</v>
      </c>
      <c r="AB166" s="25" t="str">
        <f t="shared" si="25"/>
        <v/>
      </c>
      <c r="AC166" s="25">
        <f t="shared" si="26"/>
        <v>0.84079804560260585</v>
      </c>
      <c r="AD166" s="25">
        <f t="shared" si="27"/>
        <v>1.1468160377358489</v>
      </c>
    </row>
    <row r="167" spans="1:30">
      <c r="A167" t="s">
        <v>176</v>
      </c>
      <c r="B167">
        <v>26159</v>
      </c>
      <c r="C167">
        <v>1</v>
      </c>
      <c r="D167">
        <v>298</v>
      </c>
      <c r="E167">
        <v>341</v>
      </c>
      <c r="F167">
        <v>880</v>
      </c>
      <c r="G167">
        <v>0</v>
      </c>
      <c r="H167">
        <v>42</v>
      </c>
      <c r="I167">
        <v>91</v>
      </c>
      <c r="J167">
        <v>67</v>
      </c>
      <c r="K167">
        <v>272</v>
      </c>
      <c r="L167">
        <v>693</v>
      </c>
      <c r="M167">
        <v>763</v>
      </c>
      <c r="N167">
        <v>607</v>
      </c>
      <c r="O167">
        <v>4</v>
      </c>
      <c r="P167">
        <v>271</v>
      </c>
      <c r="Q167">
        <v>242</v>
      </c>
      <c r="R167">
        <v>588</v>
      </c>
      <c r="V167" s="2">
        <f t="shared" si="20"/>
        <v>1.1476510067114094</v>
      </c>
      <c r="W167" s="2">
        <f t="shared" si="21"/>
        <v>2.1666666666666665</v>
      </c>
      <c r="X167" s="2">
        <f t="shared" si="22"/>
        <v>1.4935064935064934</v>
      </c>
      <c r="Y167" s="2">
        <f t="shared" si="23"/>
        <v>0.90774907749077494</v>
      </c>
      <c r="AA167" s="25">
        <f t="shared" si="24"/>
        <v>2.5730994152046782</v>
      </c>
      <c r="AB167" s="25">
        <f t="shared" si="25"/>
        <v>0.73626373626373631</v>
      </c>
      <c r="AC167" s="25">
        <f t="shared" si="26"/>
        <v>0.58647342995169083</v>
      </c>
      <c r="AD167" s="25">
        <f t="shared" si="27"/>
        <v>2.3902439024390243</v>
      </c>
    </row>
    <row r="168" spans="1:30">
      <c r="A168" t="s">
        <v>177</v>
      </c>
      <c r="B168">
        <v>4563</v>
      </c>
      <c r="C168">
        <v>0</v>
      </c>
      <c r="D168">
        <v>42</v>
      </c>
      <c r="E168">
        <v>49</v>
      </c>
      <c r="F168">
        <v>51</v>
      </c>
      <c r="G168">
        <v>0</v>
      </c>
      <c r="H168">
        <v>0</v>
      </c>
      <c r="I168">
        <v>0</v>
      </c>
      <c r="J168">
        <v>0</v>
      </c>
      <c r="K168">
        <v>42</v>
      </c>
      <c r="L168">
        <v>95</v>
      </c>
      <c r="M168">
        <v>57</v>
      </c>
      <c r="N168">
        <v>35</v>
      </c>
      <c r="O168">
        <v>0</v>
      </c>
      <c r="P168">
        <v>24</v>
      </c>
      <c r="Q168">
        <v>32</v>
      </c>
      <c r="R168">
        <v>31</v>
      </c>
      <c r="V168" s="2">
        <f t="shared" si="20"/>
        <v>1.1666666666666667</v>
      </c>
      <c r="W168" s="2" t="str">
        <f t="shared" si="21"/>
        <v/>
      </c>
      <c r="X168" s="2">
        <f t="shared" si="22"/>
        <v>1.0421052631578946</v>
      </c>
      <c r="Y168" s="2">
        <f t="shared" si="23"/>
        <v>1.3333333333333333</v>
      </c>
      <c r="AA168" s="25">
        <f t="shared" si="24"/>
        <v>1.0408163265306123</v>
      </c>
      <c r="AB168" s="25" t="str">
        <f t="shared" si="25"/>
        <v/>
      </c>
      <c r="AC168" s="25">
        <f t="shared" si="26"/>
        <v>0.35353535353535354</v>
      </c>
      <c r="AD168" s="25">
        <f t="shared" si="27"/>
        <v>0.96875</v>
      </c>
    </row>
    <row r="169" spans="1:30">
      <c r="A169" t="s">
        <v>178</v>
      </c>
      <c r="B169">
        <v>8968</v>
      </c>
      <c r="C169">
        <v>2</v>
      </c>
      <c r="D169">
        <v>110</v>
      </c>
      <c r="E169">
        <v>246</v>
      </c>
      <c r="F169">
        <v>272</v>
      </c>
      <c r="G169">
        <v>0</v>
      </c>
      <c r="H169">
        <v>0</v>
      </c>
      <c r="I169">
        <v>0</v>
      </c>
      <c r="J169">
        <v>0</v>
      </c>
      <c r="K169">
        <v>137</v>
      </c>
      <c r="L169">
        <v>388</v>
      </c>
      <c r="M169">
        <v>220</v>
      </c>
      <c r="N169">
        <v>220</v>
      </c>
      <c r="O169">
        <v>0</v>
      </c>
      <c r="P169">
        <v>7</v>
      </c>
      <c r="Q169">
        <v>6</v>
      </c>
      <c r="R169">
        <v>3</v>
      </c>
      <c r="V169" s="2">
        <f t="shared" si="20"/>
        <v>2.2545454545454544</v>
      </c>
      <c r="W169" s="2" t="str">
        <f t="shared" si="21"/>
        <v/>
      </c>
      <c r="X169" s="2">
        <f t="shared" si="22"/>
        <v>0.92010309278350511</v>
      </c>
      <c r="Y169" s="2">
        <f t="shared" si="23"/>
        <v>0.8571428571428571</v>
      </c>
      <c r="AA169" s="25">
        <f t="shared" si="24"/>
        <v>1.096774193548387</v>
      </c>
      <c r="AB169" s="25" t="str">
        <f t="shared" si="25"/>
        <v/>
      </c>
      <c r="AC169" s="25">
        <f t="shared" si="26"/>
        <v>0.61624649859943981</v>
      </c>
      <c r="AD169" s="25">
        <f t="shared" si="27"/>
        <v>0.5</v>
      </c>
    </row>
    <row r="170" spans="1:30">
      <c r="A170" t="s">
        <v>179</v>
      </c>
      <c r="B170">
        <v>21890</v>
      </c>
      <c r="C170">
        <v>0</v>
      </c>
      <c r="D170">
        <v>291</v>
      </c>
      <c r="E170">
        <v>266</v>
      </c>
      <c r="F170">
        <v>335</v>
      </c>
      <c r="G170">
        <v>0</v>
      </c>
      <c r="H170">
        <v>6</v>
      </c>
      <c r="I170">
        <v>3</v>
      </c>
      <c r="J170">
        <v>13</v>
      </c>
      <c r="K170">
        <v>305</v>
      </c>
      <c r="L170">
        <v>617</v>
      </c>
      <c r="M170">
        <v>211</v>
      </c>
      <c r="N170">
        <v>187</v>
      </c>
      <c r="O170">
        <v>0</v>
      </c>
      <c r="P170">
        <v>199</v>
      </c>
      <c r="Q170">
        <v>287</v>
      </c>
      <c r="R170">
        <v>242</v>
      </c>
      <c r="V170" s="2">
        <f t="shared" si="20"/>
        <v>0.91408934707903777</v>
      </c>
      <c r="W170" s="2">
        <f t="shared" si="21"/>
        <v>0.5</v>
      </c>
      <c r="X170" s="2">
        <f t="shared" si="22"/>
        <v>0.83630470016207459</v>
      </c>
      <c r="Y170" s="2">
        <f t="shared" si="23"/>
        <v>1.4422110552763818</v>
      </c>
      <c r="AA170" s="25">
        <f t="shared" si="24"/>
        <v>1.2593984962406015</v>
      </c>
      <c r="AB170" s="25">
        <f t="shared" si="25"/>
        <v>4.333333333333333</v>
      </c>
      <c r="AC170" s="25">
        <f t="shared" si="26"/>
        <v>0.36240310077519378</v>
      </c>
      <c r="AD170" s="25">
        <f t="shared" si="27"/>
        <v>0.84320557491289194</v>
      </c>
    </row>
    <row r="171" spans="1:30">
      <c r="A171" t="s">
        <v>180</v>
      </c>
      <c r="B171">
        <v>749613</v>
      </c>
      <c r="C171">
        <v>117</v>
      </c>
      <c r="D171">
        <v>6876</v>
      </c>
      <c r="E171">
        <v>5972</v>
      </c>
      <c r="F171">
        <v>2858</v>
      </c>
      <c r="K171">
        <v>2385</v>
      </c>
      <c r="L171">
        <v>9923</v>
      </c>
      <c r="M171">
        <v>7553</v>
      </c>
      <c r="N171">
        <v>3543</v>
      </c>
      <c r="O171">
        <v>49</v>
      </c>
      <c r="P171">
        <v>6125</v>
      </c>
      <c r="Q171">
        <v>6201</v>
      </c>
      <c r="R171">
        <v>2686</v>
      </c>
      <c r="V171" s="2">
        <f t="shared" si="20"/>
        <v>0.88554392088423506</v>
      </c>
      <c r="W171" s="2" t="str">
        <f t="shared" si="21"/>
        <v/>
      </c>
      <c r="X171" s="2">
        <f t="shared" si="22"/>
        <v>1.0015116396251134</v>
      </c>
      <c r="Y171" s="2">
        <f t="shared" si="23"/>
        <v>1.0204081632653061</v>
      </c>
      <c r="AA171" s="25">
        <f t="shared" si="24"/>
        <v>0.46937099687961897</v>
      </c>
      <c r="AB171" s="25" t="str">
        <f t="shared" si="25"/>
        <v/>
      </c>
      <c r="AC171" s="25">
        <f t="shared" si="26"/>
        <v>0.3565103642584021</v>
      </c>
      <c r="AD171" s="25">
        <f t="shared" si="27"/>
        <v>0.42975999999999998</v>
      </c>
    </row>
    <row r="172" spans="1:30">
      <c r="A172" t="s">
        <v>181</v>
      </c>
      <c r="B172">
        <v>21872</v>
      </c>
      <c r="C172">
        <v>2</v>
      </c>
      <c r="D172">
        <v>101</v>
      </c>
      <c r="E172">
        <v>123</v>
      </c>
      <c r="F172">
        <v>242</v>
      </c>
      <c r="G172">
        <v>0</v>
      </c>
      <c r="H172">
        <v>0</v>
      </c>
      <c r="I172">
        <v>0</v>
      </c>
      <c r="J172">
        <v>0</v>
      </c>
      <c r="K172">
        <v>203</v>
      </c>
      <c r="L172">
        <v>463</v>
      </c>
      <c r="M172">
        <v>289</v>
      </c>
      <c r="N172">
        <v>146</v>
      </c>
      <c r="O172">
        <v>0</v>
      </c>
      <c r="P172">
        <v>15</v>
      </c>
      <c r="Q172">
        <v>19</v>
      </c>
      <c r="R172">
        <v>14</v>
      </c>
      <c r="V172" s="2">
        <f t="shared" si="20"/>
        <v>1.2376237623762376</v>
      </c>
      <c r="W172" s="2" t="str">
        <f t="shared" si="21"/>
        <v/>
      </c>
      <c r="X172" s="2">
        <f t="shared" si="22"/>
        <v>1.062634989200864</v>
      </c>
      <c r="Y172" s="2">
        <f t="shared" si="23"/>
        <v>1.2666666666666666</v>
      </c>
      <c r="AA172" s="25">
        <f t="shared" si="24"/>
        <v>1.9359999999999999</v>
      </c>
      <c r="AB172" s="25" t="str">
        <f t="shared" si="25"/>
        <v/>
      </c>
      <c r="AC172" s="25">
        <f t="shared" si="26"/>
        <v>0.2967479674796748</v>
      </c>
      <c r="AD172" s="25">
        <f t="shared" si="27"/>
        <v>0.73684210526315785</v>
      </c>
    </row>
    <row r="173" spans="1:30">
      <c r="A173" t="s">
        <v>182</v>
      </c>
      <c r="B173">
        <v>12184</v>
      </c>
      <c r="C173">
        <v>0</v>
      </c>
      <c r="D173">
        <v>214</v>
      </c>
      <c r="E173">
        <v>224</v>
      </c>
      <c r="F173">
        <v>263</v>
      </c>
      <c r="G173">
        <v>0</v>
      </c>
      <c r="H173">
        <v>3</v>
      </c>
      <c r="I173">
        <v>1</v>
      </c>
      <c r="J173">
        <v>3</v>
      </c>
      <c r="K173">
        <v>63</v>
      </c>
      <c r="L173">
        <v>233</v>
      </c>
      <c r="M173">
        <v>111</v>
      </c>
      <c r="N173">
        <v>126</v>
      </c>
      <c r="O173">
        <v>0</v>
      </c>
      <c r="P173">
        <v>165</v>
      </c>
      <c r="Q173">
        <v>162</v>
      </c>
      <c r="R173">
        <v>91</v>
      </c>
      <c r="V173" s="2">
        <f t="shared" si="20"/>
        <v>1.0467289719626167</v>
      </c>
      <c r="W173" s="2">
        <f t="shared" si="21"/>
        <v>0.33333333333333331</v>
      </c>
      <c r="X173" s="2">
        <f t="shared" si="22"/>
        <v>0.74678111587982832</v>
      </c>
      <c r="Y173" s="2">
        <f t="shared" si="23"/>
        <v>0.98181818181818181</v>
      </c>
      <c r="AA173" s="25">
        <f t="shared" si="24"/>
        <v>1.1741071428571428</v>
      </c>
      <c r="AB173" s="25">
        <f t="shared" si="25"/>
        <v>3</v>
      </c>
      <c r="AC173" s="25">
        <f t="shared" si="26"/>
        <v>0.72413793103448276</v>
      </c>
      <c r="AD173" s="25">
        <f t="shared" si="27"/>
        <v>0.56172839506172845</v>
      </c>
    </row>
    <row r="174" spans="1:30">
      <c r="A174" t="s">
        <v>183</v>
      </c>
      <c r="B174">
        <v>1015</v>
      </c>
      <c r="C174">
        <v>0</v>
      </c>
      <c r="D174">
        <v>5</v>
      </c>
      <c r="E174">
        <v>2</v>
      </c>
      <c r="F174">
        <v>30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11</v>
      </c>
      <c r="M174">
        <v>14</v>
      </c>
      <c r="N174">
        <v>21</v>
      </c>
      <c r="O174">
        <v>0</v>
      </c>
      <c r="P174">
        <v>4</v>
      </c>
      <c r="Q174">
        <v>0</v>
      </c>
      <c r="R174">
        <v>6</v>
      </c>
      <c r="V174" s="2">
        <f t="shared" si="20"/>
        <v>0.4</v>
      </c>
      <c r="W174" s="2" t="str">
        <f t="shared" si="21"/>
        <v/>
      </c>
      <c r="X174" s="2">
        <f t="shared" si="22"/>
        <v>1.2727272727272727</v>
      </c>
      <c r="Y174" s="2">
        <f t="shared" si="23"/>
        <v>0</v>
      </c>
      <c r="AA174" s="25">
        <f t="shared" si="24"/>
        <v>15</v>
      </c>
      <c r="AB174" s="25" t="str">
        <f t="shared" si="25"/>
        <v/>
      </c>
      <c r="AC174" s="25">
        <f t="shared" si="26"/>
        <v>1.5</v>
      </c>
      <c r="AD174" s="25" t="str">
        <f t="shared" si="27"/>
        <v/>
      </c>
    </row>
    <row r="175" spans="1:30">
      <c r="A175" t="s">
        <v>184</v>
      </c>
      <c r="B175">
        <v>65728</v>
      </c>
      <c r="C175">
        <v>0</v>
      </c>
      <c r="D175">
        <v>357</v>
      </c>
      <c r="E175">
        <v>334</v>
      </c>
      <c r="F175">
        <v>1004</v>
      </c>
      <c r="G175">
        <v>0</v>
      </c>
      <c r="H175">
        <v>75</v>
      </c>
      <c r="I175">
        <v>68</v>
      </c>
      <c r="J175">
        <v>92</v>
      </c>
      <c r="K175">
        <v>35</v>
      </c>
      <c r="L175">
        <v>939</v>
      </c>
      <c r="M175">
        <v>844</v>
      </c>
      <c r="N175">
        <v>1065</v>
      </c>
      <c r="O175">
        <v>0</v>
      </c>
      <c r="P175">
        <v>231</v>
      </c>
      <c r="Q175">
        <v>257</v>
      </c>
      <c r="R175">
        <v>320</v>
      </c>
      <c r="V175" s="2">
        <f t="shared" si="20"/>
        <v>0.93557422969187676</v>
      </c>
      <c r="W175" s="2">
        <f t="shared" si="21"/>
        <v>0.90666666666666662</v>
      </c>
      <c r="X175" s="2">
        <f t="shared" si="22"/>
        <v>0.93610223642172519</v>
      </c>
      <c r="Y175" s="2">
        <f t="shared" si="23"/>
        <v>1.1125541125541125</v>
      </c>
      <c r="AA175" s="25">
        <f t="shared" si="24"/>
        <v>3.0059880239520957</v>
      </c>
      <c r="AB175" s="25">
        <f t="shared" si="25"/>
        <v>1.3529411764705883</v>
      </c>
      <c r="AC175" s="25">
        <f t="shared" si="26"/>
        <v>1.21160409556314</v>
      </c>
      <c r="AD175" s="25">
        <f t="shared" si="27"/>
        <v>1.245136186770428</v>
      </c>
    </row>
    <row r="176" spans="1:30">
      <c r="A176" t="s">
        <v>185</v>
      </c>
      <c r="B176">
        <v>56533</v>
      </c>
      <c r="C176">
        <v>65</v>
      </c>
      <c r="D176">
        <v>519</v>
      </c>
      <c r="E176">
        <v>663</v>
      </c>
      <c r="F176">
        <v>872</v>
      </c>
      <c r="G176">
        <v>0</v>
      </c>
      <c r="H176">
        <v>25</v>
      </c>
      <c r="I176">
        <v>15</v>
      </c>
      <c r="J176">
        <v>32</v>
      </c>
      <c r="K176">
        <v>181</v>
      </c>
      <c r="L176">
        <v>543</v>
      </c>
      <c r="M176">
        <v>482</v>
      </c>
      <c r="N176">
        <v>851</v>
      </c>
      <c r="O176">
        <v>0</v>
      </c>
      <c r="P176">
        <v>274</v>
      </c>
      <c r="Q176">
        <v>375</v>
      </c>
      <c r="R176">
        <v>1094</v>
      </c>
      <c r="V176" s="2">
        <f t="shared" si="20"/>
        <v>1.4026974951830442</v>
      </c>
      <c r="W176" s="2">
        <f t="shared" si="21"/>
        <v>0.6</v>
      </c>
      <c r="X176" s="2">
        <f t="shared" si="22"/>
        <v>1.2209944751381216</v>
      </c>
      <c r="Y176" s="2">
        <f t="shared" si="23"/>
        <v>1.3686131386861313</v>
      </c>
      <c r="AA176" s="25">
        <f t="shared" si="24"/>
        <v>1.1978021978021978</v>
      </c>
      <c r="AB176" s="25">
        <f t="shared" si="25"/>
        <v>2.1333333333333333</v>
      </c>
      <c r="AC176" s="25">
        <f t="shared" si="26"/>
        <v>1.2835595776772248</v>
      </c>
      <c r="AD176" s="25">
        <f t="shared" si="27"/>
        <v>2.9173333333333331</v>
      </c>
    </row>
    <row r="177" spans="1:30">
      <c r="A177" t="s">
        <v>186</v>
      </c>
      <c r="B177">
        <v>11908</v>
      </c>
      <c r="C177">
        <v>215</v>
      </c>
      <c r="D177">
        <v>306</v>
      </c>
      <c r="E177">
        <v>356</v>
      </c>
      <c r="F177">
        <v>569</v>
      </c>
      <c r="G177">
        <v>0</v>
      </c>
      <c r="H177">
        <v>5</v>
      </c>
      <c r="I177">
        <v>5</v>
      </c>
      <c r="J177">
        <v>1</v>
      </c>
      <c r="K177">
        <v>43</v>
      </c>
      <c r="L177">
        <v>146</v>
      </c>
      <c r="M177">
        <v>97</v>
      </c>
      <c r="N177">
        <v>74</v>
      </c>
      <c r="O177">
        <v>0</v>
      </c>
      <c r="P177">
        <v>152</v>
      </c>
      <c r="Q177">
        <v>130</v>
      </c>
      <c r="R177">
        <v>142</v>
      </c>
      <c r="V177" s="2">
        <f t="shared" si="20"/>
        <v>1.8660130718954249</v>
      </c>
      <c r="W177" s="2">
        <f t="shared" si="21"/>
        <v>1</v>
      </c>
      <c r="X177" s="2">
        <f t="shared" si="22"/>
        <v>0.95890410958904104</v>
      </c>
      <c r="Y177" s="2">
        <f t="shared" si="23"/>
        <v>0.85526315789473684</v>
      </c>
      <c r="AA177" s="25">
        <f t="shared" si="24"/>
        <v>0.99649737302977237</v>
      </c>
      <c r="AB177" s="25">
        <f t="shared" si="25"/>
        <v>0.2</v>
      </c>
      <c r="AC177" s="25">
        <f t="shared" si="26"/>
        <v>0.52857142857142858</v>
      </c>
      <c r="AD177" s="25">
        <f t="shared" si="27"/>
        <v>1.0923076923076922</v>
      </c>
    </row>
    <row r="178" spans="1:30">
      <c r="A178" t="s">
        <v>187</v>
      </c>
      <c r="B178">
        <v>14182</v>
      </c>
      <c r="C178">
        <v>6</v>
      </c>
      <c r="D178">
        <v>177</v>
      </c>
      <c r="E178">
        <v>348</v>
      </c>
      <c r="F178">
        <v>876</v>
      </c>
      <c r="G178">
        <v>0</v>
      </c>
      <c r="H178">
        <v>0</v>
      </c>
      <c r="I178">
        <v>0</v>
      </c>
      <c r="J178">
        <v>0</v>
      </c>
      <c r="K178">
        <v>544</v>
      </c>
      <c r="L178">
        <v>1048</v>
      </c>
      <c r="M178">
        <v>566</v>
      </c>
      <c r="N178">
        <v>297</v>
      </c>
      <c r="O178">
        <v>0</v>
      </c>
      <c r="P178">
        <v>1</v>
      </c>
      <c r="Q178">
        <v>7</v>
      </c>
      <c r="R178">
        <v>52</v>
      </c>
      <c r="V178" s="2">
        <f t="shared" si="20"/>
        <v>2</v>
      </c>
      <c r="W178" s="2" t="str">
        <f t="shared" si="21"/>
        <v/>
      </c>
      <c r="X178" s="2">
        <f t="shared" si="22"/>
        <v>1.0591603053435115</v>
      </c>
      <c r="Y178" s="2">
        <f t="shared" si="23"/>
        <v>7</v>
      </c>
      <c r="AA178" s="25">
        <f t="shared" si="24"/>
        <v>2.4745762711864407</v>
      </c>
      <c r="AB178" s="25" t="str">
        <f t="shared" si="25"/>
        <v/>
      </c>
      <c r="AC178" s="25">
        <f t="shared" si="26"/>
        <v>0.26756756756756755</v>
      </c>
      <c r="AD178" s="25">
        <f t="shared" si="27"/>
        <v>7.4285714285714288</v>
      </c>
    </row>
    <row r="179" spans="1:30">
      <c r="A179" t="s">
        <v>188</v>
      </c>
      <c r="B179">
        <v>353125</v>
      </c>
      <c r="C179">
        <v>18</v>
      </c>
      <c r="D179">
        <v>2763</v>
      </c>
      <c r="E179">
        <v>2427</v>
      </c>
      <c r="F179">
        <v>4025</v>
      </c>
      <c r="K179">
        <v>3199</v>
      </c>
      <c r="L179">
        <v>9100</v>
      </c>
      <c r="M179">
        <v>6265</v>
      </c>
      <c r="N179">
        <v>2239</v>
      </c>
      <c r="O179">
        <v>1</v>
      </c>
      <c r="P179">
        <v>4190</v>
      </c>
      <c r="Q179">
        <v>3977</v>
      </c>
      <c r="R179">
        <v>5817</v>
      </c>
      <c r="V179" s="2">
        <f t="shared" si="20"/>
        <v>0.88490770901194349</v>
      </c>
      <c r="W179" s="2" t="str">
        <f t="shared" si="21"/>
        <v/>
      </c>
      <c r="X179" s="2">
        <f t="shared" si="22"/>
        <v>1.04</v>
      </c>
      <c r="Y179" s="2">
        <f t="shared" si="23"/>
        <v>0.94940334128878279</v>
      </c>
      <c r="AA179" s="25">
        <f t="shared" si="24"/>
        <v>1.6462167689161553</v>
      </c>
      <c r="AB179" s="25" t="str">
        <f t="shared" si="25"/>
        <v/>
      </c>
      <c r="AC179" s="25">
        <f t="shared" si="26"/>
        <v>0.23658072696534235</v>
      </c>
      <c r="AD179" s="25">
        <f t="shared" si="27"/>
        <v>1.4622926093514328</v>
      </c>
    </row>
    <row r="180" spans="1:30">
      <c r="A180" t="s">
        <v>189</v>
      </c>
      <c r="B180">
        <v>9717</v>
      </c>
      <c r="C180">
        <v>2</v>
      </c>
      <c r="D180">
        <v>75</v>
      </c>
      <c r="E180">
        <v>102</v>
      </c>
      <c r="F180">
        <v>182</v>
      </c>
      <c r="G180">
        <v>0</v>
      </c>
      <c r="H180">
        <v>0</v>
      </c>
      <c r="I180">
        <v>0</v>
      </c>
      <c r="J180">
        <v>1</v>
      </c>
      <c r="K180">
        <v>0</v>
      </c>
      <c r="L180">
        <v>36</v>
      </c>
      <c r="M180">
        <v>29</v>
      </c>
      <c r="N180">
        <v>43</v>
      </c>
      <c r="O180">
        <v>3</v>
      </c>
      <c r="P180">
        <v>79</v>
      </c>
      <c r="Q180">
        <v>95</v>
      </c>
      <c r="R180">
        <v>92</v>
      </c>
      <c r="V180" s="2">
        <f t="shared" si="20"/>
        <v>1.3866666666666667</v>
      </c>
      <c r="W180" s="2" t="str">
        <f t="shared" si="21"/>
        <v/>
      </c>
      <c r="X180" s="2">
        <f t="shared" si="22"/>
        <v>0.80555555555555558</v>
      </c>
      <c r="Y180" s="2">
        <f t="shared" si="23"/>
        <v>1.240506329113924</v>
      </c>
      <c r="AA180" s="25">
        <f t="shared" si="24"/>
        <v>1.75</v>
      </c>
      <c r="AB180" s="25" t="str">
        <f t="shared" si="25"/>
        <v/>
      </c>
      <c r="AC180" s="25">
        <f t="shared" si="26"/>
        <v>1.4827586206896552</v>
      </c>
      <c r="AD180" s="25">
        <f t="shared" si="27"/>
        <v>0.93877551020408168</v>
      </c>
    </row>
    <row r="181" spans="1:30">
      <c r="A181" t="s">
        <v>190</v>
      </c>
      <c r="B181">
        <v>1823</v>
      </c>
      <c r="C181">
        <v>0</v>
      </c>
      <c r="D181">
        <v>55</v>
      </c>
      <c r="E181">
        <v>153</v>
      </c>
      <c r="F181">
        <v>179</v>
      </c>
      <c r="G181">
        <v>0</v>
      </c>
      <c r="H181">
        <v>0</v>
      </c>
      <c r="I181">
        <v>0</v>
      </c>
      <c r="J181">
        <v>0</v>
      </c>
      <c r="K181">
        <v>57</v>
      </c>
      <c r="L181">
        <v>132</v>
      </c>
      <c r="M181">
        <v>166</v>
      </c>
      <c r="N181">
        <v>237</v>
      </c>
      <c r="O181">
        <v>0</v>
      </c>
      <c r="P181">
        <v>9</v>
      </c>
      <c r="Q181">
        <v>27</v>
      </c>
      <c r="R181">
        <v>22</v>
      </c>
      <c r="V181" s="2">
        <f t="shared" ref="V181:V244" si="28">IFERROR((E181+C181)/D181,"")</f>
        <v>2.7818181818181817</v>
      </c>
      <c r="W181" s="2" t="str">
        <f t="shared" ref="W181:W244" si="29">IFERROR((I181+G181)/H181,"")</f>
        <v/>
      </c>
      <c r="X181" s="2">
        <f t="shared" ref="X181:X244" si="30">IFERROR((M181+K181)/L181,"")</f>
        <v>1.6893939393939394</v>
      </c>
      <c r="Y181" s="2">
        <f t="shared" ref="Y181:Y244" si="31">IFERROR((Q181+O181)/P181,"")</f>
        <v>3</v>
      </c>
      <c r="AA181" s="25">
        <f t="shared" si="24"/>
        <v>1.1699346405228759</v>
      </c>
      <c r="AB181" s="25" t="str">
        <f t="shared" si="25"/>
        <v/>
      </c>
      <c r="AC181" s="25">
        <f t="shared" si="26"/>
        <v>1.0627802690582959</v>
      </c>
      <c r="AD181" s="25">
        <f t="shared" si="27"/>
        <v>0.81481481481481477</v>
      </c>
    </row>
    <row r="182" spans="1:30">
      <c r="A182" t="s">
        <v>191</v>
      </c>
      <c r="B182">
        <v>86115</v>
      </c>
      <c r="C182">
        <v>11</v>
      </c>
      <c r="D182">
        <v>661</v>
      </c>
      <c r="E182">
        <v>750</v>
      </c>
      <c r="F182">
        <v>1337</v>
      </c>
      <c r="K182">
        <v>636</v>
      </c>
      <c r="L182">
        <v>1307</v>
      </c>
      <c r="M182">
        <v>759</v>
      </c>
      <c r="N182">
        <v>386</v>
      </c>
      <c r="O182">
        <v>0</v>
      </c>
      <c r="P182">
        <v>708</v>
      </c>
      <c r="Q182">
        <v>904</v>
      </c>
      <c r="R182">
        <v>806</v>
      </c>
      <c r="V182" s="2">
        <f t="shared" si="28"/>
        <v>1.1512859304084719</v>
      </c>
      <c r="W182" s="2" t="str">
        <f t="shared" si="29"/>
        <v/>
      </c>
      <c r="X182" s="2">
        <f t="shared" si="30"/>
        <v>1.0673297628156082</v>
      </c>
      <c r="Y182" s="2">
        <f t="shared" si="31"/>
        <v>1.2768361581920904</v>
      </c>
      <c r="AA182" s="25">
        <f t="shared" si="24"/>
        <v>1.7568988173455979</v>
      </c>
      <c r="AB182" s="25" t="str">
        <f t="shared" si="25"/>
        <v/>
      </c>
      <c r="AC182" s="25">
        <f t="shared" si="26"/>
        <v>0.27670250896057347</v>
      </c>
      <c r="AD182" s="25">
        <f t="shared" si="27"/>
        <v>0.8915929203539823</v>
      </c>
    </row>
    <row r="183" spans="1:30">
      <c r="A183" t="s">
        <v>192</v>
      </c>
      <c r="B183">
        <v>30231</v>
      </c>
      <c r="C183">
        <v>1</v>
      </c>
      <c r="D183">
        <v>341</v>
      </c>
      <c r="E183">
        <v>308</v>
      </c>
      <c r="F183">
        <v>723</v>
      </c>
      <c r="G183">
        <v>0</v>
      </c>
      <c r="H183">
        <v>0</v>
      </c>
      <c r="I183">
        <v>0</v>
      </c>
      <c r="J183">
        <v>0</v>
      </c>
      <c r="K183">
        <v>157</v>
      </c>
      <c r="L183">
        <v>460</v>
      </c>
      <c r="M183">
        <v>391</v>
      </c>
      <c r="N183">
        <v>290</v>
      </c>
      <c r="O183">
        <v>0</v>
      </c>
      <c r="P183">
        <v>319</v>
      </c>
      <c r="Q183">
        <v>352</v>
      </c>
      <c r="R183">
        <v>359</v>
      </c>
      <c r="V183" s="2">
        <f t="shared" si="28"/>
        <v>0.90615835777126097</v>
      </c>
      <c r="W183" s="2" t="str">
        <f t="shared" si="29"/>
        <v/>
      </c>
      <c r="X183" s="2">
        <f t="shared" si="30"/>
        <v>1.191304347826087</v>
      </c>
      <c r="Y183" s="2">
        <f t="shared" si="31"/>
        <v>1.103448275862069</v>
      </c>
      <c r="AA183" s="25">
        <f t="shared" si="24"/>
        <v>2.3398058252427183</v>
      </c>
      <c r="AB183" s="25" t="str">
        <f t="shared" si="25"/>
        <v/>
      </c>
      <c r="AC183" s="25">
        <f t="shared" si="26"/>
        <v>0.52919708029197077</v>
      </c>
      <c r="AD183" s="25">
        <f t="shared" si="27"/>
        <v>1.0198863636363635</v>
      </c>
    </row>
    <row r="184" spans="1:30">
      <c r="A184" t="s">
        <v>193</v>
      </c>
      <c r="B184">
        <v>23022</v>
      </c>
      <c r="C184">
        <v>4</v>
      </c>
      <c r="D184">
        <v>168</v>
      </c>
      <c r="E184">
        <v>153</v>
      </c>
      <c r="F184">
        <v>247</v>
      </c>
      <c r="K184">
        <v>194</v>
      </c>
      <c r="L184">
        <v>447</v>
      </c>
      <c r="M184">
        <v>314</v>
      </c>
      <c r="N184">
        <v>237</v>
      </c>
      <c r="O184">
        <v>0</v>
      </c>
      <c r="P184">
        <v>96</v>
      </c>
      <c r="Q184">
        <v>108</v>
      </c>
      <c r="R184">
        <v>124</v>
      </c>
      <c r="V184" s="2">
        <f t="shared" si="28"/>
        <v>0.93452380952380953</v>
      </c>
      <c r="W184" s="2" t="str">
        <f t="shared" si="29"/>
        <v/>
      </c>
      <c r="X184" s="2">
        <f t="shared" si="30"/>
        <v>1.1364653243847875</v>
      </c>
      <c r="Y184" s="2">
        <f t="shared" si="31"/>
        <v>1.125</v>
      </c>
      <c r="AA184" s="25">
        <f t="shared" si="24"/>
        <v>1.5732484076433122</v>
      </c>
      <c r="AB184" s="25" t="str">
        <f t="shared" si="25"/>
        <v/>
      </c>
      <c r="AC184" s="25">
        <f t="shared" si="26"/>
        <v>0.46653543307086615</v>
      </c>
      <c r="AD184" s="25">
        <f t="shared" si="27"/>
        <v>1.1481481481481481</v>
      </c>
    </row>
    <row r="185" spans="1:30">
      <c r="A185" t="s">
        <v>194</v>
      </c>
      <c r="B185">
        <v>179707</v>
      </c>
      <c r="C185">
        <v>24</v>
      </c>
      <c r="D185">
        <v>1656</v>
      </c>
      <c r="E185">
        <v>1338</v>
      </c>
      <c r="F185">
        <v>1056</v>
      </c>
      <c r="G185">
        <v>0</v>
      </c>
      <c r="H185">
        <v>76</v>
      </c>
      <c r="I185">
        <v>90</v>
      </c>
      <c r="J185">
        <v>37</v>
      </c>
      <c r="K185">
        <v>913</v>
      </c>
      <c r="L185">
        <v>2419</v>
      </c>
      <c r="M185">
        <v>1428</v>
      </c>
      <c r="N185">
        <v>857</v>
      </c>
      <c r="O185">
        <v>22</v>
      </c>
      <c r="P185">
        <v>1096</v>
      </c>
      <c r="Q185">
        <v>1131</v>
      </c>
      <c r="R185">
        <v>874</v>
      </c>
      <c r="V185" s="2">
        <f t="shared" si="28"/>
        <v>0.82246376811594202</v>
      </c>
      <c r="W185" s="2">
        <f t="shared" si="29"/>
        <v>1.1842105263157894</v>
      </c>
      <c r="X185" s="2">
        <f t="shared" si="30"/>
        <v>0.96775527077304668</v>
      </c>
      <c r="Y185" s="2">
        <f t="shared" si="31"/>
        <v>1.0520072992700731</v>
      </c>
      <c r="AA185" s="25">
        <f t="shared" si="24"/>
        <v>0.77533039647577096</v>
      </c>
      <c r="AB185" s="25">
        <f t="shared" si="25"/>
        <v>0.41111111111111109</v>
      </c>
      <c r="AC185" s="25">
        <f t="shared" si="26"/>
        <v>0.36608287056813327</v>
      </c>
      <c r="AD185" s="25">
        <f t="shared" si="27"/>
        <v>0.75802254986990458</v>
      </c>
    </row>
    <row r="186" spans="1:30">
      <c r="A186" t="s">
        <v>195</v>
      </c>
      <c r="B186">
        <v>9669</v>
      </c>
      <c r="C186">
        <v>15</v>
      </c>
      <c r="D186">
        <v>92</v>
      </c>
      <c r="E186">
        <v>89</v>
      </c>
      <c r="F186">
        <v>94</v>
      </c>
      <c r="G186">
        <v>0</v>
      </c>
      <c r="H186">
        <v>0</v>
      </c>
      <c r="I186">
        <v>0</v>
      </c>
      <c r="J186">
        <v>0</v>
      </c>
      <c r="K186">
        <v>31</v>
      </c>
      <c r="L186">
        <v>74</v>
      </c>
      <c r="M186">
        <v>67</v>
      </c>
      <c r="N186">
        <v>36</v>
      </c>
      <c r="O186">
        <v>1</v>
      </c>
      <c r="P186">
        <v>56</v>
      </c>
      <c r="Q186">
        <v>70</v>
      </c>
      <c r="R186">
        <v>49</v>
      </c>
      <c r="V186" s="2">
        <f t="shared" si="28"/>
        <v>1.1304347826086956</v>
      </c>
      <c r="W186" s="2" t="str">
        <f t="shared" si="29"/>
        <v/>
      </c>
      <c r="X186" s="2">
        <f t="shared" si="30"/>
        <v>1.3243243243243243</v>
      </c>
      <c r="Y186" s="2">
        <f t="shared" si="31"/>
        <v>1.2678571428571428</v>
      </c>
      <c r="AA186" s="25">
        <f t="shared" si="24"/>
        <v>0.90384615384615385</v>
      </c>
      <c r="AB186" s="25" t="str">
        <f t="shared" si="25"/>
        <v/>
      </c>
      <c r="AC186" s="25">
        <f t="shared" si="26"/>
        <v>0.36734693877551022</v>
      </c>
      <c r="AD186" s="25">
        <f t="shared" si="27"/>
        <v>0.6901408450704225</v>
      </c>
    </row>
    <row r="187" spans="1:30">
      <c r="A187" t="s">
        <v>196</v>
      </c>
      <c r="B187">
        <v>14712</v>
      </c>
      <c r="C187">
        <v>39</v>
      </c>
      <c r="D187">
        <v>171</v>
      </c>
      <c r="E187">
        <v>118</v>
      </c>
      <c r="F187">
        <v>273</v>
      </c>
      <c r="G187">
        <v>0</v>
      </c>
      <c r="H187">
        <v>0</v>
      </c>
      <c r="I187">
        <v>0</v>
      </c>
      <c r="J187">
        <v>0</v>
      </c>
      <c r="K187">
        <v>11</v>
      </c>
      <c r="L187">
        <v>128</v>
      </c>
      <c r="M187">
        <v>337</v>
      </c>
      <c r="N187">
        <v>375</v>
      </c>
      <c r="O187">
        <v>1</v>
      </c>
      <c r="P187">
        <v>121</v>
      </c>
      <c r="Q187">
        <v>118</v>
      </c>
      <c r="R187">
        <v>182</v>
      </c>
      <c r="V187" s="2">
        <f t="shared" si="28"/>
        <v>0.91812865497076024</v>
      </c>
      <c r="W187" s="2" t="str">
        <f t="shared" si="29"/>
        <v/>
      </c>
      <c r="X187" s="2">
        <f t="shared" si="30"/>
        <v>2.71875</v>
      </c>
      <c r="Y187" s="2">
        <f t="shared" si="31"/>
        <v>0.98347107438016534</v>
      </c>
      <c r="AA187" s="25">
        <f t="shared" si="24"/>
        <v>1.7388535031847134</v>
      </c>
      <c r="AB187" s="25" t="str">
        <f t="shared" si="25"/>
        <v/>
      </c>
      <c r="AC187" s="25">
        <f t="shared" si="26"/>
        <v>1.0775862068965518</v>
      </c>
      <c r="AD187" s="25">
        <f t="shared" si="27"/>
        <v>1.5294117647058822</v>
      </c>
    </row>
    <row r="188" spans="1:30">
      <c r="A188" t="s">
        <v>197</v>
      </c>
      <c r="B188">
        <v>54258</v>
      </c>
      <c r="C188">
        <v>4</v>
      </c>
      <c r="D188">
        <v>458</v>
      </c>
      <c r="E188">
        <v>379</v>
      </c>
      <c r="F188">
        <v>529</v>
      </c>
      <c r="G188">
        <v>0</v>
      </c>
      <c r="H188">
        <v>0</v>
      </c>
      <c r="I188">
        <v>0</v>
      </c>
      <c r="J188">
        <v>0</v>
      </c>
      <c r="K188">
        <v>710</v>
      </c>
      <c r="L188">
        <v>1791</v>
      </c>
      <c r="M188">
        <v>1066</v>
      </c>
      <c r="N188">
        <v>763</v>
      </c>
      <c r="O188">
        <v>0</v>
      </c>
      <c r="P188">
        <v>19</v>
      </c>
      <c r="Q188">
        <v>15</v>
      </c>
      <c r="R188">
        <v>67</v>
      </c>
      <c r="V188" s="2">
        <f t="shared" si="28"/>
        <v>0.83624454148471616</v>
      </c>
      <c r="W188" s="2" t="str">
        <f t="shared" si="29"/>
        <v/>
      </c>
      <c r="X188" s="2">
        <f t="shared" si="30"/>
        <v>0.99162479061976549</v>
      </c>
      <c r="Y188" s="2">
        <f t="shared" si="31"/>
        <v>0.78947368421052633</v>
      </c>
      <c r="AA188" s="25">
        <f t="shared" si="24"/>
        <v>1.3812010443864229</v>
      </c>
      <c r="AB188" s="25" t="str">
        <f t="shared" si="25"/>
        <v/>
      </c>
      <c r="AC188" s="25">
        <f t="shared" si="26"/>
        <v>0.42961711711711714</v>
      </c>
      <c r="AD188" s="25">
        <f t="shared" si="27"/>
        <v>4.4666666666666668</v>
      </c>
    </row>
    <row r="189" spans="1:30">
      <c r="A189" t="s">
        <v>198</v>
      </c>
      <c r="B189">
        <v>114649</v>
      </c>
      <c r="C189">
        <v>164</v>
      </c>
      <c r="D189">
        <v>627</v>
      </c>
      <c r="E189">
        <v>921</v>
      </c>
      <c r="F189">
        <v>1336</v>
      </c>
      <c r="G189">
        <v>0</v>
      </c>
      <c r="H189">
        <v>0</v>
      </c>
      <c r="I189">
        <v>0</v>
      </c>
      <c r="J189">
        <v>0</v>
      </c>
      <c r="K189">
        <v>979</v>
      </c>
      <c r="L189">
        <v>3221</v>
      </c>
      <c r="M189">
        <v>2337</v>
      </c>
      <c r="N189">
        <v>1632</v>
      </c>
      <c r="O189">
        <v>9</v>
      </c>
      <c r="P189">
        <v>1297</v>
      </c>
      <c r="Q189">
        <v>1324</v>
      </c>
      <c r="R189">
        <v>782</v>
      </c>
      <c r="V189" s="2">
        <f t="shared" si="28"/>
        <v>1.7304625199362043</v>
      </c>
      <c r="W189" s="2" t="str">
        <f t="shared" si="29"/>
        <v/>
      </c>
      <c r="X189" s="2">
        <f t="shared" si="30"/>
        <v>1.0294939459795094</v>
      </c>
      <c r="Y189" s="2">
        <f t="shared" si="31"/>
        <v>1.0277563608326907</v>
      </c>
      <c r="AA189" s="25">
        <f t="shared" si="24"/>
        <v>1.2313364055299538</v>
      </c>
      <c r="AB189" s="25" t="str">
        <f t="shared" si="25"/>
        <v/>
      </c>
      <c r="AC189" s="25">
        <f t="shared" si="26"/>
        <v>0.49215922798552475</v>
      </c>
      <c r="AD189" s="25">
        <f t="shared" si="27"/>
        <v>0.58664666166541635</v>
      </c>
    </row>
    <row r="190" spans="1:30">
      <c r="A190" t="s">
        <v>199</v>
      </c>
      <c r="B190">
        <v>5686</v>
      </c>
      <c r="C190">
        <v>0</v>
      </c>
      <c r="D190">
        <v>42</v>
      </c>
      <c r="E190">
        <v>31</v>
      </c>
      <c r="F190">
        <v>248</v>
      </c>
      <c r="G190">
        <v>0</v>
      </c>
      <c r="H190">
        <v>0</v>
      </c>
      <c r="I190">
        <v>0</v>
      </c>
      <c r="J190">
        <v>0</v>
      </c>
      <c r="K190">
        <v>7</v>
      </c>
      <c r="L190">
        <v>38</v>
      </c>
      <c r="M190">
        <v>21</v>
      </c>
      <c r="N190">
        <v>46</v>
      </c>
      <c r="O190">
        <v>0</v>
      </c>
      <c r="P190">
        <v>30</v>
      </c>
      <c r="Q190">
        <v>30</v>
      </c>
      <c r="R190">
        <v>109</v>
      </c>
      <c r="V190" s="2">
        <f t="shared" si="28"/>
        <v>0.73809523809523814</v>
      </c>
      <c r="W190" s="2" t="str">
        <f t="shared" si="29"/>
        <v/>
      </c>
      <c r="X190" s="2">
        <f t="shared" si="30"/>
        <v>0.73684210526315785</v>
      </c>
      <c r="Y190" s="2">
        <f t="shared" si="31"/>
        <v>1</v>
      </c>
      <c r="AA190" s="25">
        <f t="shared" si="24"/>
        <v>8</v>
      </c>
      <c r="AB190" s="25" t="str">
        <f t="shared" si="25"/>
        <v/>
      </c>
      <c r="AC190" s="25">
        <f t="shared" si="26"/>
        <v>1.6428571428571428</v>
      </c>
      <c r="AD190" s="25">
        <f t="shared" si="27"/>
        <v>3.6333333333333333</v>
      </c>
    </row>
    <row r="191" spans="1:30">
      <c r="A191" t="s">
        <v>200</v>
      </c>
      <c r="B191">
        <v>13306</v>
      </c>
      <c r="C191">
        <v>12</v>
      </c>
      <c r="D191">
        <v>205</v>
      </c>
      <c r="E191">
        <v>215</v>
      </c>
      <c r="F191">
        <v>271</v>
      </c>
      <c r="G191">
        <v>0</v>
      </c>
      <c r="H191">
        <v>2</v>
      </c>
      <c r="I191">
        <v>4</v>
      </c>
      <c r="J191">
        <v>4</v>
      </c>
      <c r="K191">
        <v>140</v>
      </c>
      <c r="L191">
        <v>346</v>
      </c>
      <c r="M191">
        <v>202</v>
      </c>
      <c r="N191">
        <v>45</v>
      </c>
      <c r="O191">
        <v>2</v>
      </c>
      <c r="P191">
        <v>155</v>
      </c>
      <c r="Q191">
        <v>132</v>
      </c>
      <c r="R191">
        <v>188</v>
      </c>
      <c r="V191" s="2">
        <f t="shared" si="28"/>
        <v>1.1073170731707318</v>
      </c>
      <c r="W191" s="2">
        <f t="shared" si="29"/>
        <v>2</v>
      </c>
      <c r="X191" s="2">
        <f t="shared" si="30"/>
        <v>0.98843930635838151</v>
      </c>
      <c r="Y191" s="2">
        <f t="shared" si="31"/>
        <v>0.86451612903225805</v>
      </c>
      <c r="AA191" s="25">
        <f t="shared" si="24"/>
        <v>1.1938325991189427</v>
      </c>
      <c r="AB191" s="25">
        <f t="shared" si="25"/>
        <v>1</v>
      </c>
      <c r="AC191" s="25">
        <f t="shared" si="26"/>
        <v>0.13157894736842105</v>
      </c>
      <c r="AD191" s="25">
        <f t="shared" si="27"/>
        <v>1.4029850746268657</v>
      </c>
    </row>
    <row r="192" spans="1:30">
      <c r="A192" t="s">
        <v>201</v>
      </c>
      <c r="B192">
        <v>150547</v>
      </c>
      <c r="C192">
        <v>54</v>
      </c>
      <c r="D192">
        <v>651</v>
      </c>
      <c r="E192">
        <v>648</v>
      </c>
      <c r="F192">
        <v>622</v>
      </c>
      <c r="K192">
        <v>481</v>
      </c>
      <c r="L192">
        <v>1349</v>
      </c>
      <c r="M192">
        <v>1168</v>
      </c>
      <c r="N192">
        <v>1020</v>
      </c>
      <c r="O192">
        <v>4</v>
      </c>
      <c r="P192">
        <v>653</v>
      </c>
      <c r="Q192">
        <v>700</v>
      </c>
      <c r="R192">
        <v>464</v>
      </c>
      <c r="V192" s="2">
        <f t="shared" si="28"/>
        <v>1.0783410138248848</v>
      </c>
      <c r="W192" s="2" t="str">
        <f t="shared" si="29"/>
        <v/>
      </c>
      <c r="X192" s="2">
        <f t="shared" si="30"/>
        <v>1.2223869532987397</v>
      </c>
      <c r="Y192" s="2">
        <f t="shared" si="31"/>
        <v>1.0781010719754978</v>
      </c>
      <c r="AA192" s="25">
        <f t="shared" si="24"/>
        <v>0.88603988603988604</v>
      </c>
      <c r="AB192" s="25" t="str">
        <f t="shared" si="25"/>
        <v/>
      </c>
      <c r="AC192" s="25">
        <f t="shared" si="26"/>
        <v>0.61855670103092786</v>
      </c>
      <c r="AD192" s="25">
        <f t="shared" si="27"/>
        <v>0.65909090909090906</v>
      </c>
    </row>
    <row r="193" spans="1:30">
      <c r="A193" t="s">
        <v>202</v>
      </c>
      <c r="B193">
        <v>3139</v>
      </c>
      <c r="C193">
        <v>1</v>
      </c>
      <c r="D193">
        <v>53</v>
      </c>
      <c r="E193">
        <v>42</v>
      </c>
      <c r="F193">
        <v>144</v>
      </c>
      <c r="G193">
        <v>0</v>
      </c>
      <c r="H193">
        <v>0</v>
      </c>
      <c r="I193">
        <v>0</v>
      </c>
      <c r="J193">
        <v>0</v>
      </c>
      <c r="K193">
        <v>15</v>
      </c>
      <c r="L193">
        <v>52</v>
      </c>
      <c r="M193">
        <v>56</v>
      </c>
      <c r="N193">
        <v>66</v>
      </c>
      <c r="O193">
        <v>0</v>
      </c>
      <c r="P193">
        <v>27</v>
      </c>
      <c r="Q193">
        <v>29</v>
      </c>
      <c r="R193">
        <v>38</v>
      </c>
      <c r="V193" s="2">
        <f t="shared" si="28"/>
        <v>0.81132075471698117</v>
      </c>
      <c r="W193" s="2" t="str">
        <f t="shared" si="29"/>
        <v/>
      </c>
      <c r="X193" s="2">
        <f t="shared" si="30"/>
        <v>1.3653846153846154</v>
      </c>
      <c r="Y193" s="2">
        <f t="shared" si="31"/>
        <v>1.0740740740740742</v>
      </c>
      <c r="AA193" s="25">
        <f t="shared" si="24"/>
        <v>3.3488372093023258</v>
      </c>
      <c r="AB193" s="25" t="str">
        <f t="shared" si="25"/>
        <v/>
      </c>
      <c r="AC193" s="25">
        <f t="shared" si="26"/>
        <v>0.92957746478873238</v>
      </c>
      <c r="AD193" s="25">
        <f t="shared" si="27"/>
        <v>1.3103448275862069</v>
      </c>
    </row>
    <row r="194" spans="1:30">
      <c r="A194" t="s">
        <v>203</v>
      </c>
      <c r="B194">
        <v>2772</v>
      </c>
      <c r="C194">
        <v>14</v>
      </c>
      <c r="D194">
        <v>51</v>
      </c>
      <c r="E194">
        <v>77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75</v>
      </c>
      <c r="L194">
        <v>130</v>
      </c>
      <c r="M194">
        <v>78</v>
      </c>
      <c r="N194">
        <v>56</v>
      </c>
      <c r="O194">
        <v>0</v>
      </c>
      <c r="P194">
        <v>15</v>
      </c>
      <c r="Q194">
        <v>26</v>
      </c>
      <c r="R194">
        <v>0</v>
      </c>
      <c r="V194" s="2">
        <f t="shared" si="28"/>
        <v>1.7843137254901962</v>
      </c>
      <c r="W194" s="2" t="str">
        <f t="shared" si="29"/>
        <v/>
      </c>
      <c r="X194" s="2">
        <f t="shared" si="30"/>
        <v>1.176923076923077</v>
      </c>
      <c r="Y194" s="2">
        <f t="shared" si="31"/>
        <v>1.7333333333333334</v>
      </c>
      <c r="AA194" s="25">
        <f t="shared" si="24"/>
        <v>0</v>
      </c>
      <c r="AB194" s="25" t="str">
        <f t="shared" si="25"/>
        <v/>
      </c>
      <c r="AC194" s="25">
        <f t="shared" si="26"/>
        <v>0.36601307189542481</v>
      </c>
      <c r="AD194" s="25">
        <f t="shared" si="27"/>
        <v>0</v>
      </c>
    </row>
    <row r="195" spans="1:30">
      <c r="A195" t="s">
        <v>204</v>
      </c>
      <c r="B195">
        <v>11696</v>
      </c>
      <c r="C195">
        <v>0</v>
      </c>
      <c r="D195">
        <v>208</v>
      </c>
      <c r="E195">
        <v>92</v>
      </c>
      <c r="F195">
        <v>370</v>
      </c>
      <c r="G195">
        <v>0</v>
      </c>
      <c r="H195">
        <v>6</v>
      </c>
      <c r="I195">
        <v>7</v>
      </c>
      <c r="J195">
        <v>23</v>
      </c>
      <c r="K195">
        <v>53</v>
      </c>
      <c r="L195">
        <v>235</v>
      </c>
      <c r="M195">
        <v>177</v>
      </c>
      <c r="N195">
        <v>151</v>
      </c>
      <c r="O195">
        <v>0</v>
      </c>
      <c r="P195">
        <v>164</v>
      </c>
      <c r="Q195">
        <v>65</v>
      </c>
      <c r="R195">
        <v>219</v>
      </c>
      <c r="V195" s="2">
        <f t="shared" si="28"/>
        <v>0.44230769230769229</v>
      </c>
      <c r="W195" s="2">
        <f t="shared" si="29"/>
        <v>1.1666666666666667</v>
      </c>
      <c r="X195" s="2">
        <f t="shared" si="30"/>
        <v>0.97872340425531912</v>
      </c>
      <c r="Y195" s="2">
        <f t="shared" si="31"/>
        <v>0.39634146341463417</v>
      </c>
      <c r="AA195" s="25">
        <f t="shared" si="24"/>
        <v>4.0217391304347823</v>
      </c>
      <c r="AB195" s="25">
        <f t="shared" si="25"/>
        <v>3.2857142857142856</v>
      </c>
      <c r="AC195" s="25">
        <f t="shared" si="26"/>
        <v>0.65652173913043477</v>
      </c>
      <c r="AD195" s="25">
        <f t="shared" si="27"/>
        <v>3.3692307692307693</v>
      </c>
    </row>
    <row r="196" spans="1:30">
      <c r="A196" t="s">
        <v>205</v>
      </c>
      <c r="B196">
        <v>11956</v>
      </c>
      <c r="C196">
        <v>0</v>
      </c>
      <c r="D196">
        <v>359</v>
      </c>
      <c r="E196">
        <v>322</v>
      </c>
      <c r="F196">
        <v>685</v>
      </c>
      <c r="G196">
        <v>0</v>
      </c>
      <c r="H196">
        <v>0</v>
      </c>
      <c r="I196">
        <v>0</v>
      </c>
      <c r="J196">
        <v>0</v>
      </c>
      <c r="K196">
        <v>21</v>
      </c>
      <c r="L196">
        <v>221</v>
      </c>
      <c r="M196">
        <v>303</v>
      </c>
      <c r="N196">
        <v>231</v>
      </c>
      <c r="O196">
        <v>0</v>
      </c>
      <c r="P196">
        <v>93</v>
      </c>
      <c r="Q196">
        <v>90</v>
      </c>
      <c r="R196">
        <v>81</v>
      </c>
      <c r="V196" s="2">
        <f t="shared" si="28"/>
        <v>0.89693593314763231</v>
      </c>
      <c r="W196" s="2" t="str">
        <f t="shared" si="29"/>
        <v/>
      </c>
      <c r="X196" s="2">
        <f t="shared" si="30"/>
        <v>1.4660633484162895</v>
      </c>
      <c r="Y196" s="2">
        <f t="shared" si="31"/>
        <v>0.967741935483871</v>
      </c>
      <c r="AA196" s="25">
        <f t="shared" ref="AA196:AA256" si="32">IFERROR(F196/(C196+E196),"")</f>
        <v>2.127329192546584</v>
      </c>
      <c r="AB196" s="25" t="str">
        <f t="shared" ref="AB196:AB256" si="33">IFERROR(J196/(G196+I196),"")</f>
        <v/>
      </c>
      <c r="AC196" s="25">
        <f t="shared" ref="AC196:AC256" si="34">IFERROR(N196/(K196+M196),"")</f>
        <v>0.71296296296296291</v>
      </c>
      <c r="AD196" s="25">
        <f t="shared" ref="AD196:AD256" si="35">IFERROR(R196/(O196+Q196),"")</f>
        <v>0.9</v>
      </c>
    </row>
    <row r="197" spans="1:30">
      <c r="A197" t="s">
        <v>206</v>
      </c>
      <c r="B197">
        <v>6739</v>
      </c>
      <c r="C197">
        <v>5</v>
      </c>
      <c r="D197">
        <v>162</v>
      </c>
      <c r="E197">
        <v>132</v>
      </c>
      <c r="F197">
        <v>250</v>
      </c>
      <c r="K197">
        <v>235</v>
      </c>
      <c r="L197">
        <v>420</v>
      </c>
      <c r="M197">
        <v>202</v>
      </c>
      <c r="N197">
        <v>83</v>
      </c>
      <c r="O197">
        <v>0</v>
      </c>
      <c r="P197">
        <v>64</v>
      </c>
      <c r="Q197">
        <v>79</v>
      </c>
      <c r="R197">
        <v>61</v>
      </c>
      <c r="V197" s="2">
        <f t="shared" si="28"/>
        <v>0.84567901234567899</v>
      </c>
      <c r="W197" s="2" t="str">
        <f t="shared" si="29"/>
        <v/>
      </c>
      <c r="X197" s="2">
        <f t="shared" si="30"/>
        <v>1.0404761904761906</v>
      </c>
      <c r="Y197" s="2">
        <f t="shared" si="31"/>
        <v>1.234375</v>
      </c>
      <c r="AA197" s="25">
        <f t="shared" si="32"/>
        <v>1.8248175182481752</v>
      </c>
      <c r="AB197" s="25" t="str">
        <f t="shared" si="33"/>
        <v/>
      </c>
      <c r="AC197" s="25">
        <f t="shared" si="34"/>
        <v>0.18993135011441648</v>
      </c>
      <c r="AD197" s="25">
        <f t="shared" si="35"/>
        <v>0.77215189873417722</v>
      </c>
    </row>
    <row r="198" spans="1:30">
      <c r="A198" t="s">
        <v>207</v>
      </c>
      <c r="B198">
        <v>837</v>
      </c>
      <c r="C198">
        <v>0</v>
      </c>
      <c r="D198">
        <v>13</v>
      </c>
      <c r="E198">
        <v>39</v>
      </c>
      <c r="F198">
        <v>56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3</v>
      </c>
      <c r="M198">
        <v>4</v>
      </c>
      <c r="N198">
        <v>5</v>
      </c>
      <c r="O198">
        <v>0</v>
      </c>
      <c r="P198">
        <v>7</v>
      </c>
      <c r="Q198">
        <v>18</v>
      </c>
      <c r="R198">
        <v>13</v>
      </c>
      <c r="V198" s="2">
        <f t="shared" si="28"/>
        <v>3</v>
      </c>
      <c r="W198" s="2" t="str">
        <f t="shared" si="29"/>
        <v/>
      </c>
      <c r="X198" s="2">
        <f t="shared" si="30"/>
        <v>1.3333333333333333</v>
      </c>
      <c r="Y198" s="2">
        <f t="shared" si="31"/>
        <v>2.5714285714285716</v>
      </c>
      <c r="AA198" s="25">
        <f t="shared" si="32"/>
        <v>1.4358974358974359</v>
      </c>
      <c r="AB198" s="25" t="str">
        <f t="shared" si="33"/>
        <v/>
      </c>
      <c r="AC198" s="25">
        <f t="shared" si="34"/>
        <v>1.25</v>
      </c>
      <c r="AD198" s="25">
        <f t="shared" si="35"/>
        <v>0.72222222222222221</v>
      </c>
    </row>
    <row r="199" spans="1:30">
      <c r="A199" t="s">
        <v>208</v>
      </c>
      <c r="B199">
        <v>17659</v>
      </c>
      <c r="C199">
        <v>171</v>
      </c>
      <c r="D199">
        <v>160</v>
      </c>
      <c r="E199">
        <v>263</v>
      </c>
      <c r="F199">
        <v>636</v>
      </c>
      <c r="G199">
        <v>0</v>
      </c>
      <c r="H199">
        <v>10</v>
      </c>
      <c r="I199">
        <v>15</v>
      </c>
      <c r="J199">
        <v>6</v>
      </c>
      <c r="K199">
        <v>132</v>
      </c>
      <c r="L199">
        <v>480</v>
      </c>
      <c r="M199">
        <v>408</v>
      </c>
      <c r="N199">
        <v>401</v>
      </c>
      <c r="O199">
        <v>6</v>
      </c>
      <c r="P199">
        <v>174</v>
      </c>
      <c r="Q199">
        <v>242</v>
      </c>
      <c r="R199">
        <v>285</v>
      </c>
      <c r="V199" s="2">
        <f t="shared" si="28"/>
        <v>2.7124999999999999</v>
      </c>
      <c r="W199" s="2">
        <f t="shared" si="29"/>
        <v>1.5</v>
      </c>
      <c r="X199" s="2">
        <f t="shared" si="30"/>
        <v>1.125</v>
      </c>
      <c r="Y199" s="2">
        <f t="shared" si="31"/>
        <v>1.4252873563218391</v>
      </c>
      <c r="AA199" s="25">
        <f t="shared" si="32"/>
        <v>1.4654377880184333</v>
      </c>
      <c r="AB199" s="25">
        <f t="shared" si="33"/>
        <v>0.4</v>
      </c>
      <c r="AC199" s="25">
        <f t="shared" si="34"/>
        <v>0.74259259259259258</v>
      </c>
      <c r="AD199" s="25">
        <f t="shared" si="35"/>
        <v>1.1491935483870968</v>
      </c>
    </row>
    <row r="200" spans="1:30">
      <c r="A200" t="s">
        <v>209</v>
      </c>
      <c r="B200">
        <v>137044</v>
      </c>
      <c r="C200">
        <v>6</v>
      </c>
      <c r="D200">
        <v>657</v>
      </c>
      <c r="E200">
        <v>686</v>
      </c>
      <c r="F200">
        <v>633</v>
      </c>
      <c r="G200">
        <v>0</v>
      </c>
      <c r="H200">
        <v>0</v>
      </c>
      <c r="I200">
        <v>0</v>
      </c>
      <c r="J200">
        <v>0</v>
      </c>
      <c r="K200">
        <v>591</v>
      </c>
      <c r="L200">
        <v>1905</v>
      </c>
      <c r="M200">
        <v>1317</v>
      </c>
      <c r="N200">
        <v>424</v>
      </c>
      <c r="O200">
        <v>1</v>
      </c>
      <c r="P200">
        <v>822</v>
      </c>
      <c r="Q200">
        <v>853</v>
      </c>
      <c r="R200">
        <v>526</v>
      </c>
      <c r="V200" s="2">
        <f t="shared" si="28"/>
        <v>1.0532724505327244</v>
      </c>
      <c r="W200" s="2" t="str">
        <f t="shared" si="29"/>
        <v/>
      </c>
      <c r="X200" s="2">
        <f t="shared" si="30"/>
        <v>1.0015748031496063</v>
      </c>
      <c r="Y200" s="2">
        <f t="shared" si="31"/>
        <v>1.0389294403892944</v>
      </c>
      <c r="AA200" s="25">
        <f t="shared" si="32"/>
        <v>0.91473988439306353</v>
      </c>
      <c r="AB200" s="25" t="str">
        <f t="shared" si="33"/>
        <v/>
      </c>
      <c r="AC200" s="25">
        <f t="shared" si="34"/>
        <v>0.22222222222222221</v>
      </c>
      <c r="AD200" s="25">
        <f t="shared" si="35"/>
        <v>0.61592505854800939</v>
      </c>
    </row>
    <row r="201" spans="1:30">
      <c r="A201" t="s">
        <v>210</v>
      </c>
      <c r="B201">
        <v>9751</v>
      </c>
      <c r="C201">
        <v>0</v>
      </c>
      <c r="D201">
        <v>124</v>
      </c>
      <c r="E201">
        <v>106</v>
      </c>
      <c r="F201">
        <v>289</v>
      </c>
      <c r="G201">
        <v>0</v>
      </c>
      <c r="H201">
        <v>3</v>
      </c>
      <c r="I201">
        <v>0</v>
      </c>
      <c r="J201">
        <v>6</v>
      </c>
      <c r="K201">
        <v>0</v>
      </c>
      <c r="L201">
        <v>159</v>
      </c>
      <c r="M201">
        <v>146</v>
      </c>
      <c r="N201">
        <v>151</v>
      </c>
      <c r="O201">
        <v>0</v>
      </c>
      <c r="P201">
        <v>115</v>
      </c>
      <c r="Q201">
        <v>158</v>
      </c>
      <c r="R201">
        <v>191</v>
      </c>
      <c r="V201" s="2">
        <f t="shared" si="28"/>
        <v>0.85483870967741937</v>
      </c>
      <c r="W201" s="2">
        <f t="shared" si="29"/>
        <v>0</v>
      </c>
      <c r="X201" s="2">
        <f t="shared" si="30"/>
        <v>0.91823899371069184</v>
      </c>
      <c r="Y201" s="2">
        <f t="shared" si="31"/>
        <v>1.3739130434782609</v>
      </c>
      <c r="AA201" s="25">
        <f t="shared" si="32"/>
        <v>2.7264150943396226</v>
      </c>
      <c r="AB201" s="25" t="str">
        <f t="shared" si="33"/>
        <v/>
      </c>
      <c r="AC201" s="25">
        <f t="shared" si="34"/>
        <v>1.0342465753424657</v>
      </c>
      <c r="AD201" s="25">
        <f t="shared" si="35"/>
        <v>1.2088607594936709</v>
      </c>
    </row>
    <row r="202" spans="1:30">
      <c r="A202" t="s">
        <v>211</v>
      </c>
      <c r="B202">
        <v>53391</v>
      </c>
      <c r="C202">
        <v>16</v>
      </c>
      <c r="D202">
        <v>511</v>
      </c>
      <c r="E202">
        <v>376</v>
      </c>
      <c r="F202">
        <v>626</v>
      </c>
      <c r="G202">
        <v>0</v>
      </c>
      <c r="H202">
        <v>0</v>
      </c>
      <c r="I202">
        <v>0</v>
      </c>
      <c r="J202">
        <v>0</v>
      </c>
      <c r="K202">
        <v>270</v>
      </c>
      <c r="L202">
        <v>692</v>
      </c>
      <c r="M202">
        <v>495</v>
      </c>
      <c r="N202">
        <v>325</v>
      </c>
      <c r="O202">
        <v>0</v>
      </c>
      <c r="P202">
        <v>1</v>
      </c>
      <c r="Q202">
        <v>1</v>
      </c>
      <c r="R202">
        <v>0</v>
      </c>
      <c r="V202" s="2">
        <f t="shared" si="28"/>
        <v>0.76712328767123283</v>
      </c>
      <c r="W202" s="2" t="str">
        <f t="shared" si="29"/>
        <v/>
      </c>
      <c r="X202" s="2">
        <f t="shared" si="30"/>
        <v>1.1054913294797688</v>
      </c>
      <c r="Y202" s="2">
        <f t="shared" si="31"/>
        <v>1</v>
      </c>
      <c r="AA202" s="25">
        <f t="shared" si="32"/>
        <v>1.596938775510204</v>
      </c>
      <c r="AB202" s="25" t="str">
        <f t="shared" si="33"/>
        <v/>
      </c>
      <c r="AC202" s="25">
        <f t="shared" si="34"/>
        <v>0.42483660130718953</v>
      </c>
      <c r="AD202" s="25">
        <f t="shared" si="35"/>
        <v>0</v>
      </c>
    </row>
    <row r="203" spans="1:30">
      <c r="A203" t="s">
        <v>212</v>
      </c>
      <c r="B203">
        <v>10058</v>
      </c>
      <c r="C203">
        <v>0</v>
      </c>
      <c r="D203">
        <v>116</v>
      </c>
      <c r="E203">
        <v>94</v>
      </c>
      <c r="F203">
        <v>380</v>
      </c>
      <c r="G203">
        <v>0</v>
      </c>
      <c r="H203">
        <v>10</v>
      </c>
      <c r="I203">
        <v>90</v>
      </c>
      <c r="J203">
        <v>92</v>
      </c>
      <c r="K203">
        <v>43</v>
      </c>
      <c r="L203">
        <v>251</v>
      </c>
      <c r="M203">
        <v>231</v>
      </c>
      <c r="N203">
        <v>339</v>
      </c>
      <c r="O203">
        <v>15</v>
      </c>
      <c r="P203">
        <v>138</v>
      </c>
      <c r="Q203">
        <v>135</v>
      </c>
      <c r="R203">
        <v>135</v>
      </c>
      <c r="V203" s="2">
        <f t="shared" si="28"/>
        <v>0.81034482758620685</v>
      </c>
      <c r="W203" s="2">
        <f t="shared" si="29"/>
        <v>9</v>
      </c>
      <c r="X203" s="2">
        <f t="shared" si="30"/>
        <v>1.0916334661354581</v>
      </c>
      <c r="Y203" s="2">
        <f t="shared" si="31"/>
        <v>1.0869565217391304</v>
      </c>
      <c r="AA203" s="25">
        <f t="shared" si="32"/>
        <v>4.042553191489362</v>
      </c>
      <c r="AB203" s="25">
        <f t="shared" si="33"/>
        <v>1.0222222222222221</v>
      </c>
      <c r="AC203" s="25">
        <f t="shared" si="34"/>
        <v>1.2372262773722629</v>
      </c>
      <c r="AD203" s="25">
        <f t="shared" si="35"/>
        <v>0.9</v>
      </c>
    </row>
    <row r="204" spans="1:30">
      <c r="A204" t="s">
        <v>213</v>
      </c>
      <c r="B204">
        <v>7767</v>
      </c>
      <c r="C204">
        <v>0</v>
      </c>
      <c r="D204">
        <v>87</v>
      </c>
      <c r="E204">
        <v>60</v>
      </c>
      <c r="F204">
        <v>379</v>
      </c>
      <c r="G204">
        <v>0</v>
      </c>
      <c r="H204">
        <v>0</v>
      </c>
      <c r="I204">
        <v>0</v>
      </c>
      <c r="J204">
        <v>1</v>
      </c>
      <c r="K204">
        <v>23</v>
      </c>
      <c r="L204">
        <v>220</v>
      </c>
      <c r="M204">
        <v>217</v>
      </c>
      <c r="N204">
        <v>373</v>
      </c>
      <c r="O204">
        <v>3</v>
      </c>
      <c r="P204">
        <v>63</v>
      </c>
      <c r="Q204">
        <v>47</v>
      </c>
      <c r="R204">
        <v>321</v>
      </c>
      <c r="V204" s="2">
        <f t="shared" si="28"/>
        <v>0.68965517241379315</v>
      </c>
      <c r="W204" s="2" t="str">
        <f t="shared" si="29"/>
        <v/>
      </c>
      <c r="X204" s="2">
        <f t="shared" si="30"/>
        <v>1.0909090909090908</v>
      </c>
      <c r="Y204" s="2">
        <f t="shared" si="31"/>
        <v>0.79365079365079361</v>
      </c>
      <c r="AA204" s="25">
        <f t="shared" si="32"/>
        <v>6.3166666666666664</v>
      </c>
      <c r="AB204" s="25" t="str">
        <f t="shared" si="33"/>
        <v/>
      </c>
      <c r="AC204" s="25">
        <f t="shared" si="34"/>
        <v>1.5541666666666667</v>
      </c>
      <c r="AD204" s="25">
        <f t="shared" si="35"/>
        <v>6.42</v>
      </c>
    </row>
    <row r="205" spans="1:30">
      <c r="A205" t="s">
        <v>214</v>
      </c>
      <c r="B205">
        <v>29326</v>
      </c>
      <c r="C205">
        <v>0</v>
      </c>
      <c r="D205">
        <v>433</v>
      </c>
      <c r="E205">
        <v>369</v>
      </c>
      <c r="F205">
        <v>1875</v>
      </c>
      <c r="G205">
        <v>0</v>
      </c>
      <c r="H205">
        <v>13</v>
      </c>
      <c r="I205">
        <v>10</v>
      </c>
      <c r="J205">
        <v>121</v>
      </c>
      <c r="K205">
        <v>82</v>
      </c>
      <c r="L205">
        <v>311</v>
      </c>
      <c r="M205">
        <v>226</v>
      </c>
      <c r="N205">
        <v>462</v>
      </c>
      <c r="O205">
        <v>0</v>
      </c>
      <c r="P205">
        <v>286</v>
      </c>
      <c r="Q205">
        <v>246</v>
      </c>
      <c r="R205">
        <v>1069</v>
      </c>
      <c r="V205" s="2">
        <f t="shared" si="28"/>
        <v>0.85219399538106233</v>
      </c>
      <c r="W205" s="2">
        <f t="shared" si="29"/>
        <v>0.76923076923076927</v>
      </c>
      <c r="X205" s="2">
        <f t="shared" si="30"/>
        <v>0.99035369774919613</v>
      </c>
      <c r="Y205" s="2">
        <f t="shared" si="31"/>
        <v>0.8601398601398601</v>
      </c>
      <c r="AA205" s="25">
        <f t="shared" si="32"/>
        <v>5.0813008130081299</v>
      </c>
      <c r="AB205" s="25">
        <f t="shared" si="33"/>
        <v>12.1</v>
      </c>
      <c r="AC205" s="25">
        <f t="shared" si="34"/>
        <v>1.5</v>
      </c>
      <c r="AD205" s="25">
        <f t="shared" si="35"/>
        <v>4.345528455284553</v>
      </c>
    </row>
    <row r="206" spans="1:30">
      <c r="A206" t="s">
        <v>215</v>
      </c>
      <c r="B206">
        <v>71467</v>
      </c>
      <c r="C206">
        <v>4</v>
      </c>
      <c r="D206">
        <v>570</v>
      </c>
      <c r="E206">
        <v>1511</v>
      </c>
      <c r="F206">
        <v>1852</v>
      </c>
      <c r="G206">
        <v>0</v>
      </c>
      <c r="H206">
        <v>7</v>
      </c>
      <c r="I206">
        <v>2</v>
      </c>
      <c r="J206">
        <v>0</v>
      </c>
      <c r="K206">
        <v>502</v>
      </c>
      <c r="L206">
        <v>1313</v>
      </c>
      <c r="M206">
        <v>615</v>
      </c>
      <c r="N206">
        <v>372</v>
      </c>
      <c r="O206">
        <v>0</v>
      </c>
      <c r="P206">
        <v>673</v>
      </c>
      <c r="Q206">
        <v>925</v>
      </c>
      <c r="R206">
        <v>912</v>
      </c>
      <c r="V206" s="2">
        <f t="shared" si="28"/>
        <v>2.6578947368421053</v>
      </c>
      <c r="W206" s="2">
        <f t="shared" si="29"/>
        <v>0.2857142857142857</v>
      </c>
      <c r="X206" s="2">
        <f t="shared" si="30"/>
        <v>0.85072353389185074</v>
      </c>
      <c r="Y206" s="2">
        <f t="shared" si="31"/>
        <v>1.37444279346211</v>
      </c>
      <c r="AA206" s="25">
        <f t="shared" si="32"/>
        <v>1.2224422442244225</v>
      </c>
      <c r="AB206" s="25">
        <f t="shared" si="33"/>
        <v>0</v>
      </c>
      <c r="AC206" s="25">
        <f t="shared" si="34"/>
        <v>0.33303491495076099</v>
      </c>
      <c r="AD206" s="25">
        <f t="shared" si="35"/>
        <v>0.98594594594594598</v>
      </c>
    </row>
    <row r="207" spans="1:30">
      <c r="A207" t="s">
        <v>216</v>
      </c>
      <c r="B207">
        <v>5508</v>
      </c>
      <c r="C207">
        <v>0</v>
      </c>
      <c r="D207">
        <v>36</v>
      </c>
      <c r="E207">
        <v>70</v>
      </c>
      <c r="F207">
        <v>114</v>
      </c>
      <c r="G207">
        <v>0</v>
      </c>
      <c r="H207">
        <v>0</v>
      </c>
      <c r="I207">
        <v>0</v>
      </c>
      <c r="J207">
        <v>1</v>
      </c>
      <c r="K207">
        <v>0</v>
      </c>
      <c r="L207">
        <v>49</v>
      </c>
      <c r="M207">
        <v>49</v>
      </c>
      <c r="N207">
        <v>57</v>
      </c>
      <c r="O207">
        <v>0</v>
      </c>
      <c r="P207">
        <v>32</v>
      </c>
      <c r="Q207">
        <v>37</v>
      </c>
      <c r="R207">
        <v>99</v>
      </c>
      <c r="V207" s="2">
        <f t="shared" si="28"/>
        <v>1.9444444444444444</v>
      </c>
      <c r="W207" s="2" t="str">
        <f t="shared" si="29"/>
        <v/>
      </c>
      <c r="X207" s="2">
        <f t="shared" si="30"/>
        <v>1</v>
      </c>
      <c r="Y207" s="2">
        <f t="shared" si="31"/>
        <v>1.15625</v>
      </c>
      <c r="AA207" s="25">
        <f t="shared" si="32"/>
        <v>1.6285714285714286</v>
      </c>
      <c r="AB207" s="25" t="str">
        <f t="shared" si="33"/>
        <v/>
      </c>
      <c r="AC207" s="25">
        <f t="shared" si="34"/>
        <v>1.1632653061224489</v>
      </c>
      <c r="AD207" s="25">
        <f t="shared" si="35"/>
        <v>2.6756756756756759</v>
      </c>
    </row>
    <row r="208" spans="1:30">
      <c r="A208" t="s">
        <v>217</v>
      </c>
      <c r="B208">
        <v>2302</v>
      </c>
      <c r="C208">
        <v>0</v>
      </c>
      <c r="D208">
        <v>31</v>
      </c>
      <c r="E208">
        <v>45</v>
      </c>
      <c r="F208">
        <v>91</v>
      </c>
      <c r="G208">
        <v>0</v>
      </c>
      <c r="H208">
        <v>2</v>
      </c>
      <c r="I208">
        <v>2</v>
      </c>
      <c r="J208">
        <v>2</v>
      </c>
      <c r="K208">
        <v>0</v>
      </c>
      <c r="L208">
        <v>33</v>
      </c>
      <c r="M208">
        <v>23</v>
      </c>
      <c r="N208">
        <v>22</v>
      </c>
      <c r="O208">
        <v>1</v>
      </c>
      <c r="P208">
        <v>19</v>
      </c>
      <c r="Q208">
        <v>16</v>
      </c>
      <c r="R208">
        <v>22</v>
      </c>
      <c r="V208" s="2">
        <f t="shared" si="28"/>
        <v>1.4516129032258065</v>
      </c>
      <c r="W208" s="2">
        <f t="shared" si="29"/>
        <v>1</v>
      </c>
      <c r="X208" s="2">
        <f t="shared" si="30"/>
        <v>0.69696969696969702</v>
      </c>
      <c r="Y208" s="2">
        <f t="shared" si="31"/>
        <v>0.89473684210526316</v>
      </c>
      <c r="AA208" s="25">
        <f t="shared" si="32"/>
        <v>2.0222222222222221</v>
      </c>
      <c r="AB208" s="25">
        <f t="shared" si="33"/>
        <v>1</v>
      </c>
      <c r="AC208" s="25">
        <f t="shared" si="34"/>
        <v>0.95652173913043481</v>
      </c>
      <c r="AD208" s="25">
        <f t="shared" si="35"/>
        <v>1.2941176470588236</v>
      </c>
    </row>
    <row r="209" spans="1:30">
      <c r="A209" t="s">
        <v>218</v>
      </c>
      <c r="B209">
        <v>16211</v>
      </c>
      <c r="C209">
        <v>0</v>
      </c>
      <c r="D209">
        <v>150</v>
      </c>
      <c r="E209">
        <v>268</v>
      </c>
      <c r="F209">
        <v>553</v>
      </c>
      <c r="G209">
        <v>0</v>
      </c>
      <c r="H209">
        <v>4</v>
      </c>
      <c r="I209">
        <v>5</v>
      </c>
      <c r="J209">
        <v>2</v>
      </c>
      <c r="K209">
        <v>155</v>
      </c>
      <c r="L209">
        <v>314</v>
      </c>
      <c r="M209">
        <v>170</v>
      </c>
      <c r="N209">
        <v>45</v>
      </c>
      <c r="O209">
        <v>12</v>
      </c>
      <c r="P209">
        <v>153</v>
      </c>
      <c r="Q209">
        <v>153</v>
      </c>
      <c r="R209">
        <v>251</v>
      </c>
      <c r="V209" s="2">
        <f t="shared" si="28"/>
        <v>1.7866666666666666</v>
      </c>
      <c r="W209" s="2">
        <f t="shared" si="29"/>
        <v>1.25</v>
      </c>
      <c r="X209" s="2">
        <f t="shared" si="30"/>
        <v>1.0350318471337581</v>
      </c>
      <c r="Y209" s="2">
        <f t="shared" si="31"/>
        <v>1.0784313725490196</v>
      </c>
      <c r="AA209" s="25">
        <f t="shared" si="32"/>
        <v>2.0634328358208953</v>
      </c>
      <c r="AB209" s="25">
        <f t="shared" si="33"/>
        <v>0.4</v>
      </c>
      <c r="AC209" s="25">
        <f t="shared" si="34"/>
        <v>0.13846153846153847</v>
      </c>
      <c r="AD209" s="25">
        <f t="shared" si="35"/>
        <v>1.5212121212121212</v>
      </c>
    </row>
    <row r="210" spans="1:30">
      <c r="A210" t="s">
        <v>219</v>
      </c>
      <c r="B210">
        <v>3169</v>
      </c>
      <c r="C210">
        <v>0</v>
      </c>
      <c r="D210">
        <v>70</v>
      </c>
      <c r="E210">
        <v>126</v>
      </c>
      <c r="F210">
        <v>318</v>
      </c>
      <c r="K210">
        <v>0</v>
      </c>
      <c r="L210">
        <v>104</v>
      </c>
      <c r="M210">
        <v>75</v>
      </c>
      <c r="N210">
        <v>118</v>
      </c>
      <c r="O210">
        <v>0</v>
      </c>
      <c r="P210">
        <v>44</v>
      </c>
      <c r="Q210">
        <v>38</v>
      </c>
      <c r="R210">
        <v>130</v>
      </c>
      <c r="V210" s="2">
        <f t="shared" si="28"/>
        <v>1.8</v>
      </c>
      <c r="W210" s="2" t="str">
        <f t="shared" si="29"/>
        <v/>
      </c>
      <c r="X210" s="2">
        <f t="shared" si="30"/>
        <v>0.72115384615384615</v>
      </c>
      <c r="Y210" s="2">
        <f t="shared" si="31"/>
        <v>0.86363636363636365</v>
      </c>
      <c r="AA210" s="25">
        <f t="shared" si="32"/>
        <v>2.5238095238095237</v>
      </c>
      <c r="AB210" s="25" t="str">
        <f t="shared" si="33"/>
        <v/>
      </c>
      <c r="AC210" s="25">
        <f t="shared" si="34"/>
        <v>1.5733333333333333</v>
      </c>
      <c r="AD210" s="25">
        <f t="shared" si="35"/>
        <v>3.4210526315789473</v>
      </c>
    </row>
    <row r="211" spans="1:30">
      <c r="A211" t="s">
        <v>220</v>
      </c>
      <c r="B211">
        <v>24192</v>
      </c>
      <c r="C211">
        <v>96</v>
      </c>
      <c r="D211">
        <v>199</v>
      </c>
      <c r="E211">
        <v>752</v>
      </c>
      <c r="F211">
        <v>926</v>
      </c>
      <c r="G211">
        <v>0</v>
      </c>
      <c r="H211">
        <v>13</v>
      </c>
      <c r="I211">
        <v>9</v>
      </c>
      <c r="J211">
        <v>3</v>
      </c>
      <c r="K211">
        <v>134</v>
      </c>
      <c r="L211">
        <v>315</v>
      </c>
      <c r="M211">
        <v>275</v>
      </c>
      <c r="N211">
        <v>368</v>
      </c>
      <c r="O211">
        <v>7</v>
      </c>
      <c r="P211">
        <v>264</v>
      </c>
      <c r="Q211">
        <v>591</v>
      </c>
      <c r="R211">
        <v>593</v>
      </c>
      <c r="V211" s="2">
        <f t="shared" si="28"/>
        <v>4.2613065326633164</v>
      </c>
      <c r="W211" s="2">
        <f t="shared" si="29"/>
        <v>0.69230769230769229</v>
      </c>
      <c r="X211" s="2">
        <f t="shared" si="30"/>
        <v>1.2984126984126985</v>
      </c>
      <c r="Y211" s="2">
        <f t="shared" si="31"/>
        <v>2.2651515151515151</v>
      </c>
      <c r="AA211" s="25">
        <f t="shared" si="32"/>
        <v>1.0919811320754718</v>
      </c>
      <c r="AB211" s="25">
        <f t="shared" si="33"/>
        <v>0.33333333333333331</v>
      </c>
      <c r="AC211" s="25">
        <f t="shared" si="34"/>
        <v>0.89975550122249393</v>
      </c>
      <c r="AD211" s="25">
        <f t="shared" si="35"/>
        <v>0.99163879598662208</v>
      </c>
    </row>
    <row r="212" spans="1:30">
      <c r="A212" t="s">
        <v>221</v>
      </c>
      <c r="B212">
        <v>2771</v>
      </c>
      <c r="C212">
        <v>2</v>
      </c>
      <c r="D212">
        <v>36</v>
      </c>
      <c r="E212">
        <v>30</v>
      </c>
      <c r="F212">
        <v>123</v>
      </c>
      <c r="G212">
        <v>0</v>
      </c>
      <c r="H212">
        <v>0</v>
      </c>
      <c r="I212">
        <v>0</v>
      </c>
      <c r="J212">
        <v>0</v>
      </c>
      <c r="K212">
        <v>21</v>
      </c>
      <c r="L212">
        <v>79</v>
      </c>
      <c r="M212">
        <v>35</v>
      </c>
      <c r="N212">
        <v>42</v>
      </c>
      <c r="O212">
        <v>0</v>
      </c>
      <c r="P212">
        <v>16</v>
      </c>
      <c r="Q212">
        <v>19</v>
      </c>
      <c r="R212">
        <v>49</v>
      </c>
      <c r="V212" s="2">
        <f t="shared" si="28"/>
        <v>0.88888888888888884</v>
      </c>
      <c r="W212" s="2" t="str">
        <f t="shared" si="29"/>
        <v/>
      </c>
      <c r="X212" s="2">
        <f t="shared" si="30"/>
        <v>0.70886075949367089</v>
      </c>
      <c r="Y212" s="2">
        <f t="shared" si="31"/>
        <v>1.1875</v>
      </c>
      <c r="AA212" s="25">
        <f t="shared" si="32"/>
        <v>3.84375</v>
      </c>
      <c r="AB212" s="25" t="str">
        <f t="shared" si="33"/>
        <v/>
      </c>
      <c r="AC212" s="25">
        <f t="shared" si="34"/>
        <v>0.75</v>
      </c>
      <c r="AD212" s="25">
        <f t="shared" si="35"/>
        <v>2.5789473684210527</v>
      </c>
    </row>
    <row r="213" spans="1:30">
      <c r="A213" t="s">
        <v>222</v>
      </c>
      <c r="B213">
        <v>249091</v>
      </c>
      <c r="C213">
        <v>36</v>
      </c>
      <c r="D213">
        <v>1676</v>
      </c>
      <c r="E213">
        <v>1637</v>
      </c>
      <c r="F213">
        <v>1845</v>
      </c>
      <c r="G213">
        <v>0</v>
      </c>
      <c r="H213">
        <v>235</v>
      </c>
      <c r="I213">
        <v>202</v>
      </c>
      <c r="J213">
        <v>107</v>
      </c>
      <c r="K213">
        <v>905</v>
      </c>
      <c r="L213">
        <v>3780</v>
      </c>
      <c r="M213">
        <v>3182</v>
      </c>
      <c r="N213">
        <v>1204</v>
      </c>
      <c r="O213">
        <v>0</v>
      </c>
      <c r="P213">
        <v>908</v>
      </c>
      <c r="Q213">
        <v>835</v>
      </c>
      <c r="R213">
        <v>1039</v>
      </c>
      <c r="V213" s="2">
        <f t="shared" si="28"/>
        <v>0.99821002386634849</v>
      </c>
      <c r="W213" s="2">
        <f t="shared" si="29"/>
        <v>0.8595744680851064</v>
      </c>
      <c r="X213" s="2">
        <f t="shared" si="30"/>
        <v>1.0812169312169313</v>
      </c>
      <c r="Y213" s="2">
        <f t="shared" si="31"/>
        <v>0.91960352422907488</v>
      </c>
      <c r="AA213" s="25">
        <f t="shared" si="32"/>
        <v>1.1028093245666468</v>
      </c>
      <c r="AB213" s="25">
        <f t="shared" si="33"/>
        <v>0.52970297029702973</v>
      </c>
      <c r="AC213" s="25">
        <f t="shared" si="34"/>
        <v>0.29459261071690729</v>
      </c>
      <c r="AD213" s="25">
        <f t="shared" si="35"/>
        <v>1.244311377245509</v>
      </c>
    </row>
    <row r="214" spans="1:30">
      <c r="A214" t="s">
        <v>223</v>
      </c>
      <c r="B214">
        <v>10098</v>
      </c>
      <c r="C214">
        <v>18</v>
      </c>
      <c r="D214">
        <v>106</v>
      </c>
      <c r="E214">
        <v>85</v>
      </c>
      <c r="F214">
        <v>105</v>
      </c>
      <c r="G214">
        <v>0</v>
      </c>
      <c r="H214">
        <v>0</v>
      </c>
      <c r="I214">
        <v>0</v>
      </c>
      <c r="J214">
        <v>0</v>
      </c>
      <c r="K214">
        <v>44</v>
      </c>
      <c r="L214">
        <v>131</v>
      </c>
      <c r="M214">
        <v>67</v>
      </c>
      <c r="N214">
        <v>29</v>
      </c>
      <c r="O214">
        <v>0</v>
      </c>
      <c r="P214">
        <v>93</v>
      </c>
      <c r="Q214">
        <v>90</v>
      </c>
      <c r="R214">
        <v>77</v>
      </c>
      <c r="V214" s="2">
        <f t="shared" si="28"/>
        <v>0.97169811320754718</v>
      </c>
      <c r="W214" s="2" t="str">
        <f t="shared" si="29"/>
        <v/>
      </c>
      <c r="X214" s="2">
        <f t="shared" si="30"/>
        <v>0.84732824427480913</v>
      </c>
      <c r="Y214" s="2">
        <f t="shared" si="31"/>
        <v>0.967741935483871</v>
      </c>
      <c r="AA214" s="25">
        <f t="shared" si="32"/>
        <v>1.0194174757281553</v>
      </c>
      <c r="AB214" s="25" t="str">
        <f t="shared" si="33"/>
        <v/>
      </c>
      <c r="AC214" s="25">
        <f t="shared" si="34"/>
        <v>0.26126126126126126</v>
      </c>
      <c r="AD214" s="25">
        <f t="shared" si="35"/>
        <v>0.85555555555555551</v>
      </c>
    </row>
    <row r="215" spans="1:30">
      <c r="A215" t="s">
        <v>224</v>
      </c>
      <c r="B215">
        <v>66587</v>
      </c>
      <c r="C215">
        <v>0</v>
      </c>
      <c r="D215">
        <v>591</v>
      </c>
      <c r="E215">
        <v>516</v>
      </c>
      <c r="F215">
        <v>3471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151</v>
      </c>
      <c r="M215">
        <v>404</v>
      </c>
      <c r="N215">
        <v>1232</v>
      </c>
      <c r="O215">
        <v>0</v>
      </c>
      <c r="P215">
        <v>198</v>
      </c>
      <c r="Q215">
        <v>159</v>
      </c>
      <c r="R215">
        <v>1173</v>
      </c>
      <c r="V215" s="2">
        <f t="shared" si="28"/>
        <v>0.87309644670050757</v>
      </c>
      <c r="W215" s="2" t="str">
        <f t="shared" si="29"/>
        <v/>
      </c>
      <c r="X215" s="2">
        <f t="shared" si="30"/>
        <v>2.6754966887417218</v>
      </c>
      <c r="Y215" s="2">
        <f t="shared" si="31"/>
        <v>0.80303030303030298</v>
      </c>
      <c r="AA215" s="25">
        <f t="shared" si="32"/>
        <v>6.7267441860465116</v>
      </c>
      <c r="AB215" s="25" t="str">
        <f t="shared" si="33"/>
        <v/>
      </c>
      <c r="AC215" s="25">
        <f t="shared" si="34"/>
        <v>3.0495049504950495</v>
      </c>
      <c r="AD215" s="25">
        <f t="shared" si="35"/>
        <v>7.3773584905660377</v>
      </c>
    </row>
    <row r="216" spans="1:30">
      <c r="A216" t="s">
        <v>225</v>
      </c>
      <c r="B216">
        <v>9475</v>
      </c>
      <c r="C216">
        <v>2</v>
      </c>
      <c r="D216">
        <v>410</v>
      </c>
      <c r="E216">
        <v>335</v>
      </c>
      <c r="F216">
        <v>174</v>
      </c>
      <c r="G216">
        <v>0</v>
      </c>
      <c r="H216">
        <v>0</v>
      </c>
      <c r="I216">
        <v>0</v>
      </c>
      <c r="J216">
        <v>0</v>
      </c>
      <c r="K216">
        <v>103</v>
      </c>
      <c r="L216">
        <v>334</v>
      </c>
      <c r="M216">
        <v>290</v>
      </c>
      <c r="N216">
        <v>105</v>
      </c>
      <c r="O216">
        <v>0</v>
      </c>
      <c r="P216">
        <v>247</v>
      </c>
      <c r="Q216">
        <v>285</v>
      </c>
      <c r="R216">
        <v>127</v>
      </c>
      <c r="V216" s="2">
        <f t="shared" si="28"/>
        <v>0.82195121951219507</v>
      </c>
      <c r="W216" s="2" t="str">
        <f t="shared" si="29"/>
        <v/>
      </c>
      <c r="X216" s="2">
        <f t="shared" si="30"/>
        <v>1.1766467065868262</v>
      </c>
      <c r="Y216" s="2">
        <f t="shared" si="31"/>
        <v>1.1538461538461537</v>
      </c>
      <c r="AA216" s="25">
        <f t="shared" si="32"/>
        <v>0.51632047477744802</v>
      </c>
      <c r="AB216" s="25" t="str">
        <f t="shared" si="33"/>
        <v/>
      </c>
      <c r="AC216" s="25">
        <f t="shared" si="34"/>
        <v>0.26717557251908397</v>
      </c>
      <c r="AD216" s="25">
        <f t="shared" si="35"/>
        <v>0.4456140350877193</v>
      </c>
    </row>
    <row r="217" spans="1:30">
      <c r="A217" t="s">
        <v>226</v>
      </c>
      <c r="B217">
        <v>1387</v>
      </c>
      <c r="C217">
        <v>0</v>
      </c>
      <c r="D217">
        <v>16</v>
      </c>
      <c r="E217">
        <v>20</v>
      </c>
      <c r="F217">
        <v>26</v>
      </c>
      <c r="G217">
        <v>0</v>
      </c>
      <c r="H217">
        <v>2</v>
      </c>
      <c r="I217">
        <v>2</v>
      </c>
      <c r="J217">
        <v>1</v>
      </c>
      <c r="K217">
        <v>10</v>
      </c>
      <c r="L217">
        <v>36</v>
      </c>
      <c r="M217">
        <v>33</v>
      </c>
      <c r="N217">
        <v>20</v>
      </c>
      <c r="O217">
        <v>1</v>
      </c>
      <c r="P217">
        <v>11</v>
      </c>
      <c r="Q217">
        <v>16</v>
      </c>
      <c r="R217">
        <v>12</v>
      </c>
      <c r="V217" s="2">
        <f t="shared" si="28"/>
        <v>1.25</v>
      </c>
      <c r="W217" s="2">
        <f t="shared" si="29"/>
        <v>1</v>
      </c>
      <c r="X217" s="2">
        <f t="shared" si="30"/>
        <v>1.1944444444444444</v>
      </c>
      <c r="Y217" s="2">
        <f t="shared" si="31"/>
        <v>1.5454545454545454</v>
      </c>
      <c r="AA217" s="25">
        <f t="shared" si="32"/>
        <v>1.3</v>
      </c>
      <c r="AB217" s="25">
        <f t="shared" si="33"/>
        <v>0.5</v>
      </c>
      <c r="AC217" s="25">
        <f t="shared" si="34"/>
        <v>0.46511627906976744</v>
      </c>
      <c r="AD217" s="25">
        <f t="shared" si="35"/>
        <v>0.70588235294117652</v>
      </c>
    </row>
    <row r="218" spans="1:30">
      <c r="A218" t="s">
        <v>227</v>
      </c>
      <c r="B218">
        <v>1235</v>
      </c>
      <c r="C218">
        <v>0</v>
      </c>
      <c r="D218">
        <v>22</v>
      </c>
      <c r="E218">
        <v>25</v>
      </c>
      <c r="F218">
        <v>47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5</v>
      </c>
      <c r="M218">
        <v>8</v>
      </c>
      <c r="N218">
        <v>6</v>
      </c>
      <c r="O218">
        <v>0</v>
      </c>
      <c r="P218">
        <v>6</v>
      </c>
      <c r="Q218">
        <v>7</v>
      </c>
      <c r="R218">
        <v>12</v>
      </c>
      <c r="V218" s="2">
        <f t="shared" si="28"/>
        <v>1.1363636363636365</v>
      </c>
      <c r="W218" s="2" t="str">
        <f t="shared" si="29"/>
        <v/>
      </c>
      <c r="X218" s="2">
        <f t="shared" si="30"/>
        <v>1.6</v>
      </c>
      <c r="Y218" s="2">
        <f t="shared" si="31"/>
        <v>1.1666666666666667</v>
      </c>
      <c r="AA218" s="25">
        <f t="shared" si="32"/>
        <v>1.88</v>
      </c>
      <c r="AB218" s="25" t="str">
        <f t="shared" si="33"/>
        <v/>
      </c>
      <c r="AC218" s="25">
        <f t="shared" si="34"/>
        <v>0.75</v>
      </c>
      <c r="AD218" s="25">
        <f t="shared" si="35"/>
        <v>1.7142857142857142</v>
      </c>
    </row>
    <row r="219" spans="1:30">
      <c r="A219" t="s">
        <v>228</v>
      </c>
      <c r="B219">
        <v>3269</v>
      </c>
      <c r="C219">
        <v>0</v>
      </c>
      <c r="D219">
        <v>36</v>
      </c>
      <c r="E219">
        <v>51</v>
      </c>
      <c r="F219">
        <v>123</v>
      </c>
      <c r="G219">
        <v>0</v>
      </c>
      <c r="H219">
        <v>0</v>
      </c>
      <c r="I219">
        <v>0</v>
      </c>
      <c r="J219">
        <v>0</v>
      </c>
      <c r="K219">
        <v>13</v>
      </c>
      <c r="L219">
        <v>36</v>
      </c>
      <c r="M219">
        <v>48</v>
      </c>
      <c r="N219">
        <v>145</v>
      </c>
      <c r="O219">
        <v>0</v>
      </c>
      <c r="P219">
        <v>24</v>
      </c>
      <c r="Q219">
        <v>11</v>
      </c>
      <c r="R219">
        <v>39</v>
      </c>
      <c r="V219" s="2">
        <f t="shared" si="28"/>
        <v>1.4166666666666667</v>
      </c>
      <c r="W219" s="2" t="str">
        <f t="shared" si="29"/>
        <v/>
      </c>
      <c r="X219" s="2">
        <f t="shared" si="30"/>
        <v>1.6944444444444444</v>
      </c>
      <c r="Y219" s="2">
        <f t="shared" si="31"/>
        <v>0.45833333333333331</v>
      </c>
      <c r="AA219" s="25">
        <f t="shared" si="32"/>
        <v>2.4117647058823528</v>
      </c>
      <c r="AB219" s="25" t="str">
        <f t="shared" si="33"/>
        <v/>
      </c>
      <c r="AC219" s="25">
        <f t="shared" si="34"/>
        <v>2.377049180327869</v>
      </c>
      <c r="AD219" s="25">
        <f t="shared" si="35"/>
        <v>3.5454545454545454</v>
      </c>
    </row>
    <row r="220" spans="1:30">
      <c r="A220" t="s">
        <v>229</v>
      </c>
      <c r="B220">
        <v>6877</v>
      </c>
      <c r="C220">
        <v>31</v>
      </c>
      <c r="D220">
        <v>59</v>
      </c>
      <c r="E220">
        <v>77</v>
      </c>
      <c r="F220">
        <v>167</v>
      </c>
      <c r="G220">
        <v>0</v>
      </c>
      <c r="H220">
        <v>0</v>
      </c>
      <c r="I220">
        <v>0</v>
      </c>
      <c r="J220">
        <v>0</v>
      </c>
      <c r="K220">
        <v>68</v>
      </c>
      <c r="L220">
        <v>134</v>
      </c>
      <c r="M220">
        <v>75</v>
      </c>
      <c r="N220">
        <v>56</v>
      </c>
      <c r="O220">
        <v>0</v>
      </c>
      <c r="P220">
        <v>68</v>
      </c>
      <c r="Q220">
        <v>61</v>
      </c>
      <c r="R220">
        <v>98</v>
      </c>
      <c r="V220" s="2">
        <f t="shared" si="28"/>
        <v>1.8305084745762712</v>
      </c>
      <c r="W220" s="2" t="str">
        <f t="shared" si="29"/>
        <v/>
      </c>
      <c r="X220" s="2">
        <f t="shared" si="30"/>
        <v>1.0671641791044777</v>
      </c>
      <c r="Y220" s="2">
        <f t="shared" si="31"/>
        <v>0.8970588235294118</v>
      </c>
      <c r="AA220" s="25">
        <f t="shared" si="32"/>
        <v>1.5462962962962963</v>
      </c>
      <c r="AB220" s="25" t="str">
        <f t="shared" si="33"/>
        <v/>
      </c>
      <c r="AC220" s="25">
        <f t="shared" si="34"/>
        <v>0.39160839160839161</v>
      </c>
      <c r="AD220" s="25">
        <f t="shared" si="35"/>
        <v>1.6065573770491803</v>
      </c>
    </row>
    <row r="221" spans="1:30">
      <c r="A221" t="s">
        <v>230</v>
      </c>
      <c r="B221">
        <v>2230708</v>
      </c>
      <c r="C221">
        <v>106</v>
      </c>
      <c r="D221">
        <v>20742</v>
      </c>
      <c r="E221">
        <v>20446</v>
      </c>
      <c r="F221">
        <v>17048</v>
      </c>
      <c r="G221">
        <v>470</v>
      </c>
      <c r="H221">
        <v>1696</v>
      </c>
      <c r="I221">
        <v>1258</v>
      </c>
      <c r="J221">
        <v>305</v>
      </c>
      <c r="K221">
        <v>16828</v>
      </c>
      <c r="L221">
        <v>39471</v>
      </c>
      <c r="M221">
        <v>24297</v>
      </c>
      <c r="N221">
        <v>10136</v>
      </c>
      <c r="O221">
        <v>197</v>
      </c>
      <c r="P221">
        <v>21943</v>
      </c>
      <c r="Q221">
        <v>23659</v>
      </c>
      <c r="R221">
        <v>15099</v>
      </c>
      <c r="V221" s="2">
        <f t="shared" si="28"/>
        <v>0.99083984186674379</v>
      </c>
      <c r="W221" s="2">
        <f t="shared" si="29"/>
        <v>1.0188679245283019</v>
      </c>
      <c r="X221" s="2">
        <f t="shared" si="30"/>
        <v>1.0419041828177649</v>
      </c>
      <c r="Y221" s="2">
        <f t="shared" si="31"/>
        <v>1.087180422002461</v>
      </c>
      <c r="AA221" s="25">
        <f t="shared" si="32"/>
        <v>0.82950564421954065</v>
      </c>
      <c r="AB221" s="25">
        <f t="shared" si="33"/>
        <v>0.17650462962962962</v>
      </c>
      <c r="AC221" s="25">
        <f t="shared" si="34"/>
        <v>0.24646808510638299</v>
      </c>
      <c r="AD221" s="25">
        <f t="shared" si="35"/>
        <v>0.63292253521126762</v>
      </c>
    </row>
    <row r="222" spans="1:30">
      <c r="A222" t="s">
        <v>231</v>
      </c>
      <c r="B222">
        <v>148813</v>
      </c>
      <c r="C222">
        <v>4</v>
      </c>
      <c r="D222">
        <v>822</v>
      </c>
      <c r="E222">
        <v>1227</v>
      </c>
      <c r="F222">
        <v>1692</v>
      </c>
      <c r="G222">
        <v>0</v>
      </c>
      <c r="H222">
        <v>84</v>
      </c>
      <c r="I222">
        <v>115</v>
      </c>
      <c r="J222">
        <v>88</v>
      </c>
      <c r="K222">
        <v>857</v>
      </c>
      <c r="L222">
        <v>2785</v>
      </c>
      <c r="M222">
        <v>1837</v>
      </c>
      <c r="N222">
        <v>1134</v>
      </c>
      <c r="O222">
        <v>0</v>
      </c>
      <c r="P222">
        <v>2374</v>
      </c>
      <c r="Q222">
        <v>3127</v>
      </c>
      <c r="R222">
        <v>2805</v>
      </c>
      <c r="V222" s="2">
        <f t="shared" si="28"/>
        <v>1.497566909975669</v>
      </c>
      <c r="W222" s="2">
        <f t="shared" si="29"/>
        <v>1.3690476190476191</v>
      </c>
      <c r="X222" s="2">
        <f t="shared" si="30"/>
        <v>0.96732495511669658</v>
      </c>
      <c r="Y222" s="2">
        <f t="shared" si="31"/>
        <v>1.3171861836562764</v>
      </c>
      <c r="AA222" s="25">
        <f t="shared" si="32"/>
        <v>1.3744922826969943</v>
      </c>
      <c r="AB222" s="25">
        <f t="shared" si="33"/>
        <v>0.76521739130434785</v>
      </c>
      <c r="AC222" s="25">
        <f t="shared" si="34"/>
        <v>0.42093541202672607</v>
      </c>
      <c r="AD222" s="25">
        <f t="shared" si="35"/>
        <v>0.89702590342180999</v>
      </c>
    </row>
    <row r="223" spans="1:30">
      <c r="A223" t="s">
        <v>232</v>
      </c>
      <c r="B223">
        <v>718</v>
      </c>
      <c r="C223">
        <v>0</v>
      </c>
      <c r="D223">
        <v>7</v>
      </c>
      <c r="E223">
        <v>5</v>
      </c>
      <c r="F223">
        <v>60</v>
      </c>
      <c r="G223">
        <v>0</v>
      </c>
      <c r="H223">
        <v>0</v>
      </c>
      <c r="I223">
        <v>0</v>
      </c>
      <c r="J223">
        <v>0</v>
      </c>
      <c r="K223">
        <v>2</v>
      </c>
      <c r="L223">
        <v>16</v>
      </c>
      <c r="M223">
        <v>6</v>
      </c>
      <c r="N223">
        <v>31</v>
      </c>
      <c r="O223">
        <v>0</v>
      </c>
      <c r="P223">
        <v>7</v>
      </c>
      <c r="Q223">
        <v>8</v>
      </c>
      <c r="R223">
        <v>33</v>
      </c>
      <c r="V223" s="2">
        <f t="shared" si="28"/>
        <v>0.7142857142857143</v>
      </c>
      <c r="W223" s="2" t="str">
        <f t="shared" si="29"/>
        <v/>
      </c>
      <c r="X223" s="2">
        <f t="shared" si="30"/>
        <v>0.5</v>
      </c>
      <c r="Y223" s="2">
        <f t="shared" si="31"/>
        <v>1.1428571428571428</v>
      </c>
      <c r="AA223" s="25">
        <f t="shared" si="32"/>
        <v>12</v>
      </c>
      <c r="AB223" s="25" t="str">
        <f t="shared" si="33"/>
        <v/>
      </c>
      <c r="AC223" s="25">
        <f t="shared" si="34"/>
        <v>3.875</v>
      </c>
      <c r="AD223" s="25">
        <f t="shared" si="35"/>
        <v>4.125</v>
      </c>
    </row>
    <row r="224" spans="1:30">
      <c r="A224" t="s">
        <v>233</v>
      </c>
      <c r="B224">
        <v>11602</v>
      </c>
      <c r="C224">
        <v>28</v>
      </c>
      <c r="D224">
        <v>109</v>
      </c>
      <c r="E224">
        <v>107</v>
      </c>
      <c r="F224">
        <v>104</v>
      </c>
      <c r="G224">
        <v>0</v>
      </c>
      <c r="H224">
        <v>11</v>
      </c>
      <c r="I224">
        <v>19</v>
      </c>
      <c r="J224">
        <v>12</v>
      </c>
      <c r="K224">
        <v>189</v>
      </c>
      <c r="L224">
        <v>357</v>
      </c>
      <c r="M224">
        <v>249</v>
      </c>
      <c r="N224">
        <v>156</v>
      </c>
      <c r="O224">
        <v>1</v>
      </c>
      <c r="P224">
        <v>159</v>
      </c>
      <c r="Q224">
        <v>184</v>
      </c>
      <c r="R224">
        <v>95</v>
      </c>
      <c r="V224" s="2">
        <f t="shared" si="28"/>
        <v>1.238532110091743</v>
      </c>
      <c r="W224" s="2">
        <f t="shared" si="29"/>
        <v>1.7272727272727273</v>
      </c>
      <c r="X224" s="2">
        <f t="shared" si="30"/>
        <v>1.2268907563025211</v>
      </c>
      <c r="Y224" s="2">
        <f t="shared" si="31"/>
        <v>1.1635220125786163</v>
      </c>
      <c r="AA224" s="25">
        <f t="shared" si="32"/>
        <v>0.77037037037037037</v>
      </c>
      <c r="AB224" s="25">
        <f t="shared" si="33"/>
        <v>0.63157894736842102</v>
      </c>
      <c r="AC224" s="25">
        <f t="shared" si="34"/>
        <v>0.35616438356164382</v>
      </c>
      <c r="AD224" s="25">
        <f t="shared" si="35"/>
        <v>0.51351351351351349</v>
      </c>
    </row>
    <row r="225" spans="1:30">
      <c r="A225" t="s">
        <v>234</v>
      </c>
      <c r="B225">
        <v>1532</v>
      </c>
      <c r="C225">
        <v>0</v>
      </c>
      <c r="D225">
        <v>15</v>
      </c>
      <c r="E225">
        <v>43</v>
      </c>
      <c r="F225">
        <v>66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9</v>
      </c>
      <c r="M225">
        <v>15</v>
      </c>
      <c r="N225">
        <v>13</v>
      </c>
      <c r="O225">
        <v>0</v>
      </c>
      <c r="P225">
        <v>19</v>
      </c>
      <c r="Q225">
        <v>22</v>
      </c>
      <c r="R225">
        <v>13</v>
      </c>
      <c r="V225" s="2">
        <f t="shared" si="28"/>
        <v>2.8666666666666667</v>
      </c>
      <c r="W225" s="2">
        <f t="shared" si="29"/>
        <v>0</v>
      </c>
      <c r="X225" s="2">
        <f t="shared" si="30"/>
        <v>1.6666666666666667</v>
      </c>
      <c r="Y225" s="2">
        <f t="shared" si="31"/>
        <v>1.1578947368421053</v>
      </c>
      <c r="AA225" s="25">
        <f t="shared" si="32"/>
        <v>1.5348837209302326</v>
      </c>
      <c r="AB225" s="25" t="str">
        <f t="shared" si="33"/>
        <v/>
      </c>
      <c r="AC225" s="25">
        <f t="shared" si="34"/>
        <v>0.8666666666666667</v>
      </c>
      <c r="AD225" s="25">
        <f t="shared" si="35"/>
        <v>0.59090909090909094</v>
      </c>
    </row>
    <row r="226" spans="1:30">
      <c r="A226" t="s">
        <v>235</v>
      </c>
      <c r="B226">
        <v>31547</v>
      </c>
      <c r="C226">
        <v>121</v>
      </c>
      <c r="D226">
        <v>223</v>
      </c>
      <c r="E226">
        <v>519</v>
      </c>
      <c r="F226">
        <v>767</v>
      </c>
      <c r="G226">
        <v>0</v>
      </c>
      <c r="H226">
        <v>12</v>
      </c>
      <c r="I226">
        <v>40</v>
      </c>
      <c r="J226">
        <v>38</v>
      </c>
      <c r="K226">
        <v>284</v>
      </c>
      <c r="L226">
        <v>827</v>
      </c>
      <c r="M226">
        <v>610</v>
      </c>
      <c r="N226">
        <v>582</v>
      </c>
      <c r="O226">
        <v>12</v>
      </c>
      <c r="P226">
        <v>276</v>
      </c>
      <c r="Q226">
        <v>494</v>
      </c>
      <c r="R226">
        <v>387</v>
      </c>
      <c r="V226" s="2">
        <f t="shared" si="28"/>
        <v>2.8699551569506725</v>
      </c>
      <c r="W226" s="2">
        <f t="shared" si="29"/>
        <v>3.3333333333333335</v>
      </c>
      <c r="X226" s="2">
        <f t="shared" si="30"/>
        <v>1.0810157194679564</v>
      </c>
      <c r="Y226" s="2">
        <f t="shared" si="31"/>
        <v>1.8333333333333333</v>
      </c>
      <c r="AA226" s="25">
        <f t="shared" si="32"/>
        <v>1.1984375</v>
      </c>
      <c r="AB226" s="25">
        <f t="shared" si="33"/>
        <v>0.95</v>
      </c>
      <c r="AC226" s="25">
        <f t="shared" si="34"/>
        <v>0.65100671140939592</v>
      </c>
      <c r="AD226" s="25">
        <f t="shared" si="35"/>
        <v>0.7648221343873518</v>
      </c>
    </row>
    <row r="227" spans="1:30">
      <c r="A227" t="s">
        <v>236</v>
      </c>
      <c r="B227">
        <v>120103</v>
      </c>
      <c r="C227">
        <v>16</v>
      </c>
      <c r="D227">
        <v>640</v>
      </c>
      <c r="E227">
        <v>694</v>
      </c>
      <c r="F227">
        <v>867</v>
      </c>
      <c r="G227">
        <v>0</v>
      </c>
      <c r="H227">
        <v>36</v>
      </c>
      <c r="I227">
        <v>43</v>
      </c>
      <c r="J227">
        <v>24</v>
      </c>
      <c r="K227">
        <v>1356</v>
      </c>
      <c r="L227">
        <v>2804</v>
      </c>
      <c r="M227">
        <v>1581</v>
      </c>
      <c r="N227">
        <v>690</v>
      </c>
      <c r="O227">
        <v>20</v>
      </c>
      <c r="P227">
        <v>1608</v>
      </c>
      <c r="Q227">
        <v>1864</v>
      </c>
      <c r="R227">
        <v>1162</v>
      </c>
      <c r="V227" s="2">
        <f t="shared" si="28"/>
        <v>1.109375</v>
      </c>
      <c r="W227" s="2">
        <f t="shared" si="29"/>
        <v>1.1944444444444444</v>
      </c>
      <c r="X227" s="2">
        <f t="shared" si="30"/>
        <v>1.0474322396576319</v>
      </c>
      <c r="Y227" s="2">
        <f t="shared" si="31"/>
        <v>1.1716417910447761</v>
      </c>
      <c r="AA227" s="25">
        <f t="shared" si="32"/>
        <v>1.2211267605633802</v>
      </c>
      <c r="AB227" s="25">
        <f t="shared" si="33"/>
        <v>0.55813953488372092</v>
      </c>
      <c r="AC227" s="25">
        <f t="shared" si="34"/>
        <v>0.23493360572012256</v>
      </c>
      <c r="AD227" s="25">
        <f t="shared" si="35"/>
        <v>0.61677282377919318</v>
      </c>
    </row>
    <row r="228" spans="1:30">
      <c r="A228" t="s">
        <v>237</v>
      </c>
      <c r="B228">
        <v>1363767</v>
      </c>
      <c r="C228">
        <v>348</v>
      </c>
      <c r="D228">
        <v>14285</v>
      </c>
      <c r="E228">
        <v>12187</v>
      </c>
      <c r="F228">
        <v>25178</v>
      </c>
      <c r="G228">
        <v>15</v>
      </c>
      <c r="H228">
        <v>527</v>
      </c>
      <c r="I228">
        <v>410</v>
      </c>
      <c r="J228">
        <v>292</v>
      </c>
      <c r="K228">
        <v>6320</v>
      </c>
      <c r="L228">
        <v>19743</v>
      </c>
      <c r="M228">
        <v>11885</v>
      </c>
      <c r="N228">
        <v>9604</v>
      </c>
      <c r="O228">
        <v>219</v>
      </c>
      <c r="P228">
        <v>11162</v>
      </c>
      <c r="Q228">
        <v>11367</v>
      </c>
      <c r="R228">
        <v>15918</v>
      </c>
      <c r="V228" s="2">
        <f t="shared" si="28"/>
        <v>0.87749387469373463</v>
      </c>
      <c r="W228" s="2">
        <f t="shared" si="29"/>
        <v>0.80645161290322576</v>
      </c>
      <c r="X228" s="2">
        <f t="shared" si="30"/>
        <v>0.92209897178746902</v>
      </c>
      <c r="Y228" s="2">
        <f t="shared" si="31"/>
        <v>1.037986024010034</v>
      </c>
      <c r="AA228" s="25">
        <f t="shared" si="32"/>
        <v>2.0086158755484642</v>
      </c>
      <c r="AB228" s="25">
        <f t="shared" si="33"/>
        <v>0.68705882352941172</v>
      </c>
      <c r="AC228" s="25">
        <f t="shared" si="34"/>
        <v>0.52754737709420485</v>
      </c>
      <c r="AD228" s="25">
        <f t="shared" si="35"/>
        <v>1.3738995339202487</v>
      </c>
    </row>
    <row r="229" spans="1:30">
      <c r="A229" t="s">
        <v>238</v>
      </c>
      <c r="B229">
        <v>14489</v>
      </c>
      <c r="C229">
        <v>1</v>
      </c>
      <c r="D229">
        <v>58</v>
      </c>
      <c r="E229">
        <v>76</v>
      </c>
      <c r="F229">
        <v>2599</v>
      </c>
      <c r="G229">
        <v>0</v>
      </c>
      <c r="H229">
        <v>0</v>
      </c>
      <c r="I229">
        <v>0</v>
      </c>
      <c r="J229">
        <v>9</v>
      </c>
      <c r="K229">
        <v>71</v>
      </c>
      <c r="L229">
        <v>188</v>
      </c>
      <c r="M229">
        <v>165</v>
      </c>
      <c r="N229">
        <v>1010</v>
      </c>
      <c r="O229">
        <v>9</v>
      </c>
      <c r="P229">
        <v>53</v>
      </c>
      <c r="Q229">
        <v>70</v>
      </c>
      <c r="R229">
        <v>2794</v>
      </c>
      <c r="V229" s="2">
        <f t="shared" si="28"/>
        <v>1.3275862068965518</v>
      </c>
      <c r="W229" s="2" t="str">
        <f t="shared" si="29"/>
        <v/>
      </c>
      <c r="X229" s="2">
        <f t="shared" si="30"/>
        <v>1.2553191489361701</v>
      </c>
      <c r="Y229" s="2">
        <f t="shared" si="31"/>
        <v>1.4905660377358489</v>
      </c>
      <c r="AA229" s="25">
        <f t="shared" si="32"/>
        <v>33.753246753246756</v>
      </c>
      <c r="AB229" s="25" t="str">
        <f t="shared" si="33"/>
        <v/>
      </c>
      <c r="AC229" s="25">
        <f t="shared" si="34"/>
        <v>4.2796610169491522</v>
      </c>
      <c r="AD229" s="25">
        <f t="shared" si="35"/>
        <v>35.367088607594937</v>
      </c>
    </row>
    <row r="230" spans="1:30">
      <c r="A230" t="s">
        <v>239</v>
      </c>
      <c r="B230">
        <v>20560</v>
      </c>
      <c r="C230">
        <v>0</v>
      </c>
      <c r="D230">
        <v>174</v>
      </c>
      <c r="E230">
        <v>418</v>
      </c>
      <c r="F230">
        <v>858</v>
      </c>
      <c r="G230">
        <v>0</v>
      </c>
      <c r="H230">
        <v>2</v>
      </c>
      <c r="I230">
        <v>0</v>
      </c>
      <c r="J230">
        <v>5</v>
      </c>
      <c r="K230">
        <v>215</v>
      </c>
      <c r="L230">
        <v>456</v>
      </c>
      <c r="M230">
        <v>366</v>
      </c>
      <c r="N230">
        <v>306</v>
      </c>
      <c r="O230">
        <v>0</v>
      </c>
      <c r="P230">
        <v>306</v>
      </c>
      <c r="Q230">
        <v>278</v>
      </c>
      <c r="R230">
        <v>771</v>
      </c>
      <c r="V230" s="2">
        <f t="shared" si="28"/>
        <v>2.4022988505747125</v>
      </c>
      <c r="W230" s="2">
        <f t="shared" si="29"/>
        <v>0</v>
      </c>
      <c r="X230" s="2">
        <f t="shared" si="30"/>
        <v>1.2741228070175439</v>
      </c>
      <c r="Y230" s="2">
        <f t="shared" si="31"/>
        <v>0.90849673202614378</v>
      </c>
      <c r="AA230" s="25">
        <f t="shared" si="32"/>
        <v>2.0526315789473686</v>
      </c>
      <c r="AB230" s="25" t="str">
        <f t="shared" si="33"/>
        <v/>
      </c>
      <c r="AC230" s="25">
        <f t="shared" si="34"/>
        <v>0.52667814113597244</v>
      </c>
      <c r="AD230" s="25">
        <f t="shared" si="35"/>
        <v>2.7733812949640289</v>
      </c>
    </row>
    <row r="231" spans="1:30">
      <c r="A231" t="s">
        <v>240</v>
      </c>
      <c r="B231">
        <v>44050</v>
      </c>
      <c r="C231">
        <v>2</v>
      </c>
      <c r="D231">
        <v>917</v>
      </c>
      <c r="E231">
        <v>707</v>
      </c>
      <c r="F231">
        <v>1191</v>
      </c>
      <c r="G231">
        <v>0</v>
      </c>
      <c r="H231">
        <v>0</v>
      </c>
      <c r="I231">
        <v>0</v>
      </c>
      <c r="J231">
        <v>0</v>
      </c>
      <c r="K231">
        <v>227</v>
      </c>
      <c r="L231">
        <v>480</v>
      </c>
      <c r="M231">
        <v>349</v>
      </c>
      <c r="N231">
        <v>381</v>
      </c>
      <c r="O231">
        <v>0</v>
      </c>
      <c r="P231">
        <v>690</v>
      </c>
      <c r="Q231">
        <v>556</v>
      </c>
      <c r="R231">
        <v>724</v>
      </c>
      <c r="V231" s="2">
        <f t="shared" si="28"/>
        <v>0.77317339149400222</v>
      </c>
      <c r="W231" s="2" t="str">
        <f t="shared" si="29"/>
        <v/>
      </c>
      <c r="X231" s="2">
        <f t="shared" si="30"/>
        <v>1.2</v>
      </c>
      <c r="Y231" s="2">
        <f t="shared" si="31"/>
        <v>0.80579710144927541</v>
      </c>
      <c r="AA231" s="25">
        <f t="shared" si="32"/>
        <v>1.6798307475317349</v>
      </c>
      <c r="AB231" s="25" t="str">
        <f t="shared" si="33"/>
        <v/>
      </c>
      <c r="AC231" s="25">
        <f t="shared" si="34"/>
        <v>0.66145833333333337</v>
      </c>
      <c r="AD231" s="25">
        <f t="shared" si="35"/>
        <v>1.3021582733812949</v>
      </c>
    </row>
    <row r="232" spans="1:30">
      <c r="A232" t="s">
        <v>241</v>
      </c>
      <c r="B232">
        <v>3128</v>
      </c>
      <c r="C232">
        <v>0</v>
      </c>
      <c r="D232">
        <v>102</v>
      </c>
      <c r="E232">
        <v>33</v>
      </c>
      <c r="F232">
        <v>220</v>
      </c>
      <c r="G232">
        <v>0</v>
      </c>
      <c r="H232">
        <v>0</v>
      </c>
      <c r="I232">
        <v>0</v>
      </c>
      <c r="J232">
        <v>0</v>
      </c>
      <c r="K232">
        <v>1</v>
      </c>
      <c r="L232">
        <v>27</v>
      </c>
      <c r="M232">
        <v>44</v>
      </c>
      <c r="N232">
        <v>78</v>
      </c>
      <c r="O232">
        <v>0</v>
      </c>
      <c r="P232">
        <v>15</v>
      </c>
      <c r="Q232">
        <v>8</v>
      </c>
      <c r="R232">
        <v>41</v>
      </c>
      <c r="V232" s="2">
        <f t="shared" si="28"/>
        <v>0.3235294117647059</v>
      </c>
      <c r="W232" s="2" t="str">
        <f t="shared" si="29"/>
        <v/>
      </c>
      <c r="X232" s="2">
        <f t="shared" si="30"/>
        <v>1.6666666666666667</v>
      </c>
      <c r="Y232" s="2">
        <f t="shared" si="31"/>
        <v>0.53333333333333333</v>
      </c>
      <c r="AA232" s="25">
        <f t="shared" si="32"/>
        <v>6.666666666666667</v>
      </c>
      <c r="AB232" s="25" t="str">
        <f t="shared" si="33"/>
        <v/>
      </c>
      <c r="AC232" s="25">
        <f t="shared" si="34"/>
        <v>1.7333333333333334</v>
      </c>
      <c r="AD232" s="25">
        <f t="shared" si="35"/>
        <v>5.125</v>
      </c>
    </row>
    <row r="233" spans="1:30">
      <c r="A233" t="s">
        <v>242</v>
      </c>
      <c r="B233">
        <v>25138</v>
      </c>
      <c r="C233">
        <v>11</v>
      </c>
      <c r="D233">
        <v>282</v>
      </c>
      <c r="E233">
        <v>634</v>
      </c>
      <c r="F233">
        <v>891</v>
      </c>
      <c r="G233">
        <v>0</v>
      </c>
      <c r="H233">
        <v>0</v>
      </c>
      <c r="I233">
        <v>0</v>
      </c>
      <c r="J233">
        <v>0</v>
      </c>
      <c r="K233">
        <v>1088</v>
      </c>
      <c r="L233">
        <v>1837</v>
      </c>
      <c r="M233">
        <v>1004</v>
      </c>
      <c r="N233">
        <v>933</v>
      </c>
      <c r="O233">
        <v>2</v>
      </c>
      <c r="P233">
        <v>390</v>
      </c>
      <c r="Q233">
        <v>442</v>
      </c>
      <c r="R233">
        <v>551</v>
      </c>
      <c r="V233" s="2">
        <f t="shared" si="28"/>
        <v>2.2872340425531914</v>
      </c>
      <c r="W233" s="2" t="str">
        <f t="shared" si="29"/>
        <v/>
      </c>
      <c r="X233" s="2">
        <f t="shared" si="30"/>
        <v>1.1388132825258575</v>
      </c>
      <c r="Y233" s="2">
        <f t="shared" si="31"/>
        <v>1.1384615384615384</v>
      </c>
      <c r="AA233" s="25">
        <f t="shared" si="32"/>
        <v>1.3813953488372093</v>
      </c>
      <c r="AB233" s="25" t="str">
        <f t="shared" si="33"/>
        <v/>
      </c>
      <c r="AC233" s="25">
        <f t="shared" si="34"/>
        <v>0.44598470363288717</v>
      </c>
      <c r="AD233" s="25">
        <f t="shared" si="35"/>
        <v>1.2409909909909911</v>
      </c>
    </row>
    <row r="234" spans="1:30">
      <c r="A234" t="s">
        <v>243</v>
      </c>
      <c r="B234">
        <v>47999</v>
      </c>
      <c r="C234">
        <v>6</v>
      </c>
      <c r="D234">
        <v>266</v>
      </c>
      <c r="E234">
        <v>286</v>
      </c>
      <c r="F234">
        <v>523</v>
      </c>
      <c r="K234">
        <v>298</v>
      </c>
      <c r="L234">
        <v>695</v>
      </c>
      <c r="M234">
        <v>678</v>
      </c>
      <c r="N234">
        <v>733</v>
      </c>
      <c r="O234">
        <v>10</v>
      </c>
      <c r="P234">
        <v>413</v>
      </c>
      <c r="Q234">
        <v>503</v>
      </c>
      <c r="R234">
        <v>433</v>
      </c>
      <c r="V234" s="2">
        <f t="shared" si="28"/>
        <v>1.0977443609022557</v>
      </c>
      <c r="W234" s="2" t="str">
        <f t="shared" si="29"/>
        <v/>
      </c>
      <c r="X234" s="2">
        <f t="shared" si="30"/>
        <v>1.40431654676259</v>
      </c>
      <c r="Y234" s="2">
        <f t="shared" si="31"/>
        <v>1.242130750605327</v>
      </c>
      <c r="AA234" s="25">
        <f t="shared" si="32"/>
        <v>1.7910958904109588</v>
      </c>
      <c r="AB234" s="25" t="str">
        <f t="shared" si="33"/>
        <v/>
      </c>
      <c r="AC234" s="25">
        <f t="shared" si="34"/>
        <v>0.75102459016393441</v>
      </c>
      <c r="AD234" s="25">
        <f t="shared" si="35"/>
        <v>0.84405458089668617</v>
      </c>
    </row>
    <row r="235" spans="1:30">
      <c r="A235" t="s">
        <v>244</v>
      </c>
      <c r="B235">
        <v>65304</v>
      </c>
      <c r="C235">
        <v>14</v>
      </c>
      <c r="D235">
        <v>474</v>
      </c>
      <c r="E235">
        <v>446</v>
      </c>
      <c r="F235">
        <v>592</v>
      </c>
      <c r="G235">
        <v>0</v>
      </c>
      <c r="H235">
        <v>0</v>
      </c>
      <c r="I235">
        <v>0</v>
      </c>
      <c r="J235">
        <v>0</v>
      </c>
      <c r="K235">
        <v>156</v>
      </c>
      <c r="L235">
        <v>522</v>
      </c>
      <c r="M235">
        <v>404</v>
      </c>
      <c r="N235">
        <v>213</v>
      </c>
      <c r="O235">
        <v>17</v>
      </c>
      <c r="P235">
        <v>299</v>
      </c>
      <c r="Q235">
        <v>341</v>
      </c>
      <c r="R235">
        <v>311</v>
      </c>
      <c r="V235" s="2">
        <f t="shared" si="28"/>
        <v>0.97046413502109707</v>
      </c>
      <c r="W235" s="2" t="str">
        <f t="shared" si="29"/>
        <v/>
      </c>
      <c r="X235" s="2">
        <f t="shared" si="30"/>
        <v>1.0727969348659003</v>
      </c>
      <c r="Y235" s="2">
        <f t="shared" si="31"/>
        <v>1.1973244147157192</v>
      </c>
      <c r="AA235" s="25">
        <f t="shared" si="32"/>
        <v>1.2869565217391303</v>
      </c>
      <c r="AB235" s="25" t="str">
        <f t="shared" si="33"/>
        <v/>
      </c>
      <c r="AC235" s="25">
        <f t="shared" si="34"/>
        <v>0.38035714285714284</v>
      </c>
      <c r="AD235" s="25">
        <f t="shared" si="35"/>
        <v>0.86871508379888274</v>
      </c>
    </row>
    <row r="236" spans="1:30">
      <c r="A236" t="s">
        <v>245</v>
      </c>
      <c r="B236">
        <v>91949</v>
      </c>
      <c r="C236">
        <v>9</v>
      </c>
      <c r="D236">
        <v>709</v>
      </c>
      <c r="E236">
        <v>696</v>
      </c>
      <c r="F236">
        <v>1144</v>
      </c>
      <c r="G236">
        <v>0</v>
      </c>
      <c r="H236">
        <v>0</v>
      </c>
      <c r="I236">
        <v>0</v>
      </c>
      <c r="J236">
        <v>0</v>
      </c>
      <c r="K236">
        <v>455</v>
      </c>
      <c r="L236">
        <v>1513</v>
      </c>
      <c r="M236">
        <v>995</v>
      </c>
      <c r="N236">
        <v>375</v>
      </c>
      <c r="O236">
        <v>9</v>
      </c>
      <c r="P236">
        <v>1136</v>
      </c>
      <c r="Q236">
        <v>1376</v>
      </c>
      <c r="R236">
        <v>1061</v>
      </c>
      <c r="V236" s="2">
        <f t="shared" si="28"/>
        <v>0.99435825105782794</v>
      </c>
      <c r="W236" s="2" t="str">
        <f t="shared" si="29"/>
        <v/>
      </c>
      <c r="X236" s="2">
        <f t="shared" si="30"/>
        <v>0.95836087243886314</v>
      </c>
      <c r="Y236" s="2">
        <f t="shared" si="31"/>
        <v>1.2191901408450705</v>
      </c>
      <c r="AA236" s="25">
        <f t="shared" si="32"/>
        <v>1.6226950354609928</v>
      </c>
      <c r="AB236" s="25" t="str">
        <f t="shared" si="33"/>
        <v/>
      </c>
      <c r="AC236" s="25">
        <f t="shared" si="34"/>
        <v>0.25862068965517243</v>
      </c>
      <c r="AD236" s="25">
        <f t="shared" si="35"/>
        <v>0.76606498194945849</v>
      </c>
    </row>
    <row r="237" spans="1:30">
      <c r="A237" t="s">
        <v>246</v>
      </c>
      <c r="B237">
        <v>83722</v>
      </c>
      <c r="C237">
        <v>8</v>
      </c>
      <c r="D237">
        <v>554</v>
      </c>
      <c r="E237">
        <v>555</v>
      </c>
      <c r="F237">
        <v>744</v>
      </c>
      <c r="K237">
        <v>289</v>
      </c>
      <c r="L237">
        <v>987</v>
      </c>
      <c r="M237">
        <v>755</v>
      </c>
      <c r="N237">
        <v>812</v>
      </c>
      <c r="O237">
        <v>0</v>
      </c>
      <c r="P237">
        <v>53</v>
      </c>
      <c r="Q237">
        <v>76</v>
      </c>
      <c r="R237">
        <v>49</v>
      </c>
      <c r="V237" s="2">
        <f t="shared" si="28"/>
        <v>1.0162454873646209</v>
      </c>
      <c r="W237" s="2" t="str">
        <f t="shared" si="29"/>
        <v/>
      </c>
      <c r="X237" s="2">
        <f t="shared" si="30"/>
        <v>1.0577507598784195</v>
      </c>
      <c r="Y237" s="2">
        <f t="shared" si="31"/>
        <v>1.4339622641509433</v>
      </c>
      <c r="AA237" s="25">
        <f t="shared" si="32"/>
        <v>1.3214920071047958</v>
      </c>
      <c r="AB237" s="25" t="str">
        <f t="shared" si="33"/>
        <v/>
      </c>
      <c r="AC237" s="25">
        <f t="shared" si="34"/>
        <v>0.77777777777777779</v>
      </c>
      <c r="AD237" s="25">
        <f t="shared" si="35"/>
        <v>0.64473684210526316</v>
      </c>
    </row>
    <row r="238" spans="1:30">
      <c r="A238" t="s">
        <v>247</v>
      </c>
      <c r="B238">
        <v>65109</v>
      </c>
      <c r="C238">
        <v>3</v>
      </c>
      <c r="D238">
        <v>552</v>
      </c>
      <c r="E238">
        <v>666</v>
      </c>
      <c r="F238">
        <v>752</v>
      </c>
      <c r="K238">
        <v>147</v>
      </c>
      <c r="L238">
        <v>651</v>
      </c>
      <c r="M238">
        <v>506</v>
      </c>
      <c r="N238">
        <v>703</v>
      </c>
      <c r="O238">
        <v>0</v>
      </c>
      <c r="P238">
        <v>0</v>
      </c>
      <c r="Q238">
        <v>0</v>
      </c>
      <c r="R238">
        <v>0</v>
      </c>
      <c r="V238" s="2">
        <f t="shared" si="28"/>
        <v>1.2119565217391304</v>
      </c>
      <c r="W238" s="2" t="str">
        <f t="shared" si="29"/>
        <v/>
      </c>
      <c r="X238" s="2">
        <f t="shared" si="30"/>
        <v>1.0030721966205838</v>
      </c>
      <c r="Y238" s="2" t="str">
        <f t="shared" si="31"/>
        <v/>
      </c>
      <c r="AA238" s="25">
        <f t="shared" si="32"/>
        <v>1.1240657698056802</v>
      </c>
      <c r="AB238" s="25" t="str">
        <f t="shared" si="33"/>
        <v/>
      </c>
      <c r="AC238" s="25">
        <f t="shared" si="34"/>
        <v>1.0765696784073506</v>
      </c>
      <c r="AD238" s="25" t="str">
        <f t="shared" si="35"/>
        <v/>
      </c>
    </row>
    <row r="239" spans="1:30">
      <c r="A239" t="s">
        <v>248</v>
      </c>
      <c r="B239">
        <v>11038</v>
      </c>
      <c r="C239">
        <v>0</v>
      </c>
      <c r="D239">
        <v>186</v>
      </c>
      <c r="E239">
        <v>192</v>
      </c>
      <c r="F239">
        <v>184</v>
      </c>
      <c r="G239">
        <v>0</v>
      </c>
      <c r="H239">
        <v>0</v>
      </c>
      <c r="I239">
        <v>0</v>
      </c>
      <c r="J239">
        <v>0</v>
      </c>
      <c r="K239">
        <v>7</v>
      </c>
      <c r="L239">
        <v>189</v>
      </c>
      <c r="M239">
        <v>260</v>
      </c>
      <c r="N239">
        <v>182</v>
      </c>
      <c r="O239">
        <v>0</v>
      </c>
      <c r="P239">
        <v>193</v>
      </c>
      <c r="Q239">
        <v>186</v>
      </c>
      <c r="R239">
        <v>116</v>
      </c>
      <c r="V239" s="2">
        <f t="shared" si="28"/>
        <v>1.032258064516129</v>
      </c>
      <c r="W239" s="2" t="str">
        <f t="shared" si="29"/>
        <v/>
      </c>
      <c r="X239" s="2">
        <f t="shared" si="30"/>
        <v>1.4126984126984128</v>
      </c>
      <c r="Y239" s="2">
        <f t="shared" si="31"/>
        <v>0.96373056994818651</v>
      </c>
      <c r="AA239" s="25">
        <f t="shared" si="32"/>
        <v>0.95833333333333337</v>
      </c>
      <c r="AB239" s="25" t="str">
        <f t="shared" si="33"/>
        <v/>
      </c>
      <c r="AC239" s="25">
        <f t="shared" si="34"/>
        <v>0.68164794007490637</v>
      </c>
      <c r="AD239" s="25">
        <f t="shared" si="35"/>
        <v>0.62365591397849462</v>
      </c>
    </row>
    <row r="240" spans="1:30">
      <c r="A240" t="s">
        <v>249</v>
      </c>
      <c r="B240">
        <v>37810</v>
      </c>
      <c r="C240">
        <v>0</v>
      </c>
      <c r="D240">
        <v>317</v>
      </c>
      <c r="E240">
        <v>163</v>
      </c>
      <c r="F240">
        <v>362</v>
      </c>
      <c r="K240">
        <v>284</v>
      </c>
      <c r="L240">
        <v>664</v>
      </c>
      <c r="M240">
        <v>443</v>
      </c>
      <c r="N240">
        <v>467</v>
      </c>
      <c r="O240">
        <v>0</v>
      </c>
      <c r="P240">
        <v>0</v>
      </c>
      <c r="Q240">
        <v>0</v>
      </c>
      <c r="R240">
        <v>0</v>
      </c>
      <c r="V240" s="2">
        <f t="shared" si="28"/>
        <v>0.51419558359621453</v>
      </c>
      <c r="W240" s="2" t="str">
        <f t="shared" si="29"/>
        <v/>
      </c>
      <c r="X240" s="2">
        <f t="shared" si="30"/>
        <v>1.0948795180722892</v>
      </c>
      <c r="Y240" s="2" t="str">
        <f t="shared" si="31"/>
        <v/>
      </c>
      <c r="AA240" s="25">
        <f t="shared" si="32"/>
        <v>2.2208588957055215</v>
      </c>
      <c r="AB240" s="25" t="str">
        <f t="shared" si="33"/>
        <v/>
      </c>
      <c r="AC240" s="25">
        <f t="shared" si="34"/>
        <v>0.64236588720770293</v>
      </c>
      <c r="AD240" s="25" t="str">
        <f t="shared" si="35"/>
        <v/>
      </c>
    </row>
    <row r="241" spans="1:30">
      <c r="A241" t="s">
        <v>250</v>
      </c>
      <c r="B241">
        <v>272823</v>
      </c>
      <c r="C241">
        <v>44</v>
      </c>
      <c r="D241">
        <v>4393</v>
      </c>
      <c r="E241">
        <v>3917</v>
      </c>
      <c r="F241">
        <v>3654</v>
      </c>
      <c r="K241">
        <v>1223</v>
      </c>
      <c r="L241">
        <v>2859</v>
      </c>
      <c r="M241">
        <v>1649</v>
      </c>
      <c r="N241">
        <v>1615</v>
      </c>
      <c r="O241">
        <v>8</v>
      </c>
      <c r="P241">
        <v>904</v>
      </c>
      <c r="Q241">
        <v>830</v>
      </c>
      <c r="R241">
        <v>1049</v>
      </c>
      <c r="V241" s="2">
        <f t="shared" si="28"/>
        <v>0.90166173457773735</v>
      </c>
      <c r="W241" s="2" t="str">
        <f t="shared" si="29"/>
        <v/>
      </c>
      <c r="X241" s="2">
        <f t="shared" si="30"/>
        <v>1.0045470444211262</v>
      </c>
      <c r="Y241" s="2">
        <f t="shared" si="31"/>
        <v>0.92699115044247793</v>
      </c>
      <c r="AA241" s="25">
        <f t="shared" si="32"/>
        <v>0.9224943196162585</v>
      </c>
      <c r="AB241" s="25" t="str">
        <f t="shared" si="33"/>
        <v/>
      </c>
      <c r="AC241" s="25">
        <f t="shared" si="34"/>
        <v>0.56232590529247906</v>
      </c>
      <c r="AD241" s="25">
        <f t="shared" si="35"/>
        <v>1.2517899761336515</v>
      </c>
    </row>
    <row r="242" spans="1:30">
      <c r="A242" t="s">
        <v>251</v>
      </c>
      <c r="B242">
        <v>42035</v>
      </c>
      <c r="C242">
        <v>15</v>
      </c>
      <c r="D242">
        <v>437</v>
      </c>
      <c r="E242">
        <v>587</v>
      </c>
      <c r="F242">
        <v>2405</v>
      </c>
      <c r="G242">
        <v>0</v>
      </c>
      <c r="H242">
        <v>40</v>
      </c>
      <c r="I242">
        <v>17</v>
      </c>
      <c r="J242">
        <v>162</v>
      </c>
      <c r="K242">
        <v>60</v>
      </c>
      <c r="L242">
        <v>679</v>
      </c>
      <c r="M242">
        <v>828</v>
      </c>
      <c r="N242">
        <v>1026</v>
      </c>
      <c r="O242">
        <v>1</v>
      </c>
      <c r="P242">
        <v>433</v>
      </c>
      <c r="Q242">
        <v>588</v>
      </c>
      <c r="R242">
        <v>1508</v>
      </c>
      <c r="V242" s="2">
        <f t="shared" si="28"/>
        <v>1.3775743707093822</v>
      </c>
      <c r="W242" s="2">
        <f t="shared" si="29"/>
        <v>0.42499999999999999</v>
      </c>
      <c r="X242" s="2">
        <f t="shared" si="30"/>
        <v>1.3078055964653903</v>
      </c>
      <c r="Y242" s="2">
        <f t="shared" si="31"/>
        <v>1.3602771362586605</v>
      </c>
      <c r="AA242" s="25">
        <f t="shared" si="32"/>
        <v>3.9950166112956809</v>
      </c>
      <c r="AB242" s="25">
        <f t="shared" si="33"/>
        <v>9.5294117647058822</v>
      </c>
      <c r="AC242" s="25">
        <f t="shared" si="34"/>
        <v>1.1554054054054055</v>
      </c>
      <c r="AD242" s="25">
        <f t="shared" si="35"/>
        <v>2.5602716468590834</v>
      </c>
    </row>
    <row r="243" spans="1:30">
      <c r="A243" t="s">
        <v>252</v>
      </c>
      <c r="B243">
        <v>4824</v>
      </c>
      <c r="C243">
        <v>4</v>
      </c>
      <c r="D243">
        <v>69</v>
      </c>
      <c r="E243">
        <v>137</v>
      </c>
      <c r="F243">
        <v>227</v>
      </c>
      <c r="G243">
        <v>0</v>
      </c>
      <c r="H243">
        <v>2</v>
      </c>
      <c r="I243">
        <v>3</v>
      </c>
      <c r="J243">
        <v>2</v>
      </c>
      <c r="K243">
        <v>88</v>
      </c>
      <c r="L243">
        <v>287</v>
      </c>
      <c r="M243">
        <v>171</v>
      </c>
      <c r="N243">
        <v>238</v>
      </c>
      <c r="O243">
        <v>0</v>
      </c>
      <c r="P243">
        <v>49</v>
      </c>
      <c r="Q243">
        <v>48</v>
      </c>
      <c r="R243">
        <v>50</v>
      </c>
      <c r="V243" s="2">
        <f t="shared" si="28"/>
        <v>2.0434782608695654</v>
      </c>
      <c r="W243" s="2">
        <f t="shared" si="29"/>
        <v>1.5</v>
      </c>
      <c r="X243" s="2">
        <f t="shared" si="30"/>
        <v>0.90243902439024393</v>
      </c>
      <c r="Y243" s="2">
        <f t="shared" si="31"/>
        <v>0.97959183673469385</v>
      </c>
      <c r="AA243" s="25">
        <f t="shared" si="32"/>
        <v>1.6099290780141844</v>
      </c>
      <c r="AB243" s="25">
        <f t="shared" si="33"/>
        <v>0.66666666666666663</v>
      </c>
      <c r="AC243" s="25">
        <f t="shared" si="34"/>
        <v>0.91891891891891897</v>
      </c>
      <c r="AD243" s="25">
        <f t="shared" si="35"/>
        <v>1.0416666666666667</v>
      </c>
    </row>
    <row r="244" spans="1:30">
      <c r="A244" t="s">
        <v>253</v>
      </c>
      <c r="B244">
        <v>129984</v>
      </c>
      <c r="C244">
        <v>0</v>
      </c>
      <c r="D244">
        <v>1418</v>
      </c>
      <c r="E244">
        <v>1750</v>
      </c>
      <c r="F244">
        <v>1701</v>
      </c>
      <c r="G244">
        <v>0</v>
      </c>
      <c r="H244">
        <v>54</v>
      </c>
      <c r="I244">
        <v>53</v>
      </c>
      <c r="J244">
        <v>28</v>
      </c>
      <c r="K244">
        <v>1371</v>
      </c>
      <c r="L244">
        <v>3357</v>
      </c>
      <c r="M244">
        <v>2399</v>
      </c>
      <c r="N244">
        <v>1952</v>
      </c>
      <c r="O244">
        <v>0</v>
      </c>
      <c r="P244">
        <v>892</v>
      </c>
      <c r="Q244">
        <v>928</v>
      </c>
      <c r="R244">
        <v>765</v>
      </c>
      <c r="V244" s="2">
        <f t="shared" si="28"/>
        <v>1.2341325811001411</v>
      </c>
      <c r="W244" s="2">
        <f t="shared" si="29"/>
        <v>0.98148148148148151</v>
      </c>
      <c r="X244" s="2">
        <f t="shared" si="30"/>
        <v>1.1230265117664582</v>
      </c>
      <c r="Y244" s="2">
        <f t="shared" si="31"/>
        <v>1.0403587443946187</v>
      </c>
      <c r="AA244" s="25">
        <f t="shared" si="32"/>
        <v>0.97199999999999998</v>
      </c>
      <c r="AB244" s="25">
        <f t="shared" si="33"/>
        <v>0.52830188679245282</v>
      </c>
      <c r="AC244" s="25">
        <f t="shared" si="34"/>
        <v>0.51777188328912471</v>
      </c>
      <c r="AD244" s="25">
        <f t="shared" si="35"/>
        <v>0.8243534482758621</v>
      </c>
    </row>
    <row r="245" spans="1:30">
      <c r="A245" t="s">
        <v>254</v>
      </c>
      <c r="B245">
        <v>12455</v>
      </c>
      <c r="C245">
        <v>3</v>
      </c>
      <c r="D245">
        <v>132</v>
      </c>
      <c r="E245">
        <v>230</v>
      </c>
      <c r="F245">
        <v>60</v>
      </c>
      <c r="G245">
        <v>0</v>
      </c>
      <c r="H245">
        <v>1</v>
      </c>
      <c r="I245">
        <v>1</v>
      </c>
      <c r="J245">
        <v>11</v>
      </c>
      <c r="K245">
        <v>77</v>
      </c>
      <c r="L245">
        <v>140</v>
      </c>
      <c r="M245">
        <v>152</v>
      </c>
      <c r="N245">
        <v>63</v>
      </c>
      <c r="O245">
        <v>0</v>
      </c>
      <c r="P245">
        <v>128</v>
      </c>
      <c r="Q245">
        <v>239</v>
      </c>
      <c r="R245">
        <v>137</v>
      </c>
      <c r="V245" s="2">
        <f t="shared" ref="V245:V256" si="36">IFERROR((E245+C245)/D245,"")</f>
        <v>1.7651515151515151</v>
      </c>
      <c r="W245" s="2">
        <f t="shared" ref="W245:W256" si="37">IFERROR((I245+G245)/H245,"")</f>
        <v>1</v>
      </c>
      <c r="X245" s="2">
        <f t="shared" ref="X245:X256" si="38">IFERROR((M245+K245)/L245,"")</f>
        <v>1.6357142857142857</v>
      </c>
      <c r="Y245" s="2">
        <f t="shared" ref="Y245:Y256" si="39">IFERROR((Q245+O245)/P245,"")</f>
        <v>1.8671875</v>
      </c>
      <c r="AA245" s="25">
        <f t="shared" si="32"/>
        <v>0.25751072961373389</v>
      </c>
      <c r="AB245" s="25">
        <f t="shared" si="33"/>
        <v>11</v>
      </c>
      <c r="AC245" s="25">
        <f t="shared" si="34"/>
        <v>0.27510917030567683</v>
      </c>
      <c r="AD245" s="25">
        <f t="shared" si="35"/>
        <v>0.57322175732217573</v>
      </c>
    </row>
    <row r="246" spans="1:30">
      <c r="A246" t="s">
        <v>255</v>
      </c>
      <c r="B246">
        <v>20027</v>
      </c>
      <c r="C246">
        <v>0</v>
      </c>
      <c r="D246">
        <v>342</v>
      </c>
      <c r="E246">
        <v>200</v>
      </c>
      <c r="F246">
        <v>233</v>
      </c>
      <c r="G246">
        <v>0</v>
      </c>
      <c r="H246">
        <v>20</v>
      </c>
      <c r="I246">
        <v>20</v>
      </c>
      <c r="J246">
        <v>5</v>
      </c>
      <c r="K246">
        <v>244</v>
      </c>
      <c r="L246">
        <v>599</v>
      </c>
      <c r="M246">
        <v>343</v>
      </c>
      <c r="N246">
        <v>172</v>
      </c>
      <c r="O246">
        <v>0</v>
      </c>
      <c r="P246">
        <v>280</v>
      </c>
      <c r="Q246">
        <v>250</v>
      </c>
      <c r="R246">
        <v>175</v>
      </c>
      <c r="V246" s="2">
        <f t="shared" si="36"/>
        <v>0.58479532163742687</v>
      </c>
      <c r="W246" s="2">
        <f t="shared" si="37"/>
        <v>1</v>
      </c>
      <c r="X246" s="2">
        <f t="shared" si="38"/>
        <v>0.97996661101836391</v>
      </c>
      <c r="Y246" s="2">
        <f t="shared" si="39"/>
        <v>0.8928571428571429</v>
      </c>
      <c r="AA246" s="25">
        <f t="shared" si="32"/>
        <v>1.165</v>
      </c>
      <c r="AB246" s="25">
        <f t="shared" si="33"/>
        <v>0.25</v>
      </c>
      <c r="AC246" s="25">
        <f t="shared" si="34"/>
        <v>0.293015332197615</v>
      </c>
      <c r="AD246" s="25">
        <f t="shared" si="35"/>
        <v>0.7</v>
      </c>
    </row>
    <row r="247" spans="1:30">
      <c r="A247" t="s">
        <v>256</v>
      </c>
      <c r="B247">
        <v>727480</v>
      </c>
      <c r="C247">
        <v>69</v>
      </c>
      <c r="D247">
        <v>4609</v>
      </c>
      <c r="E247">
        <v>4733</v>
      </c>
      <c r="F247">
        <v>3851</v>
      </c>
      <c r="G247">
        <v>122</v>
      </c>
      <c r="H247">
        <v>415</v>
      </c>
      <c r="I247">
        <v>264</v>
      </c>
      <c r="J247">
        <v>97</v>
      </c>
      <c r="K247">
        <v>940</v>
      </c>
      <c r="L247">
        <v>3433</v>
      </c>
      <c r="M247">
        <v>2726</v>
      </c>
      <c r="N247">
        <v>1946</v>
      </c>
      <c r="O247">
        <v>15</v>
      </c>
      <c r="P247">
        <v>2919</v>
      </c>
      <c r="Q247">
        <v>3411</v>
      </c>
      <c r="R247">
        <v>2381</v>
      </c>
      <c r="V247" s="2">
        <f t="shared" si="36"/>
        <v>1.0418745931872424</v>
      </c>
      <c r="W247" s="2">
        <f t="shared" si="37"/>
        <v>0.9301204819277108</v>
      </c>
      <c r="X247" s="2">
        <f t="shared" si="38"/>
        <v>1.067870667055054</v>
      </c>
      <c r="Y247" s="2">
        <f t="shared" si="39"/>
        <v>1.1736896197327853</v>
      </c>
      <c r="AA247" s="25">
        <f t="shared" si="32"/>
        <v>0.80195751770095791</v>
      </c>
      <c r="AB247" s="25">
        <f t="shared" si="33"/>
        <v>0.25129533678756477</v>
      </c>
      <c r="AC247" s="25">
        <f t="shared" si="34"/>
        <v>0.53082378614293513</v>
      </c>
      <c r="AD247" s="25">
        <f t="shared" si="35"/>
        <v>0.69497956800934035</v>
      </c>
    </row>
    <row r="248" spans="1:30">
      <c r="A248" t="s">
        <v>257</v>
      </c>
      <c r="B248">
        <v>55415</v>
      </c>
      <c r="C248">
        <v>0</v>
      </c>
      <c r="D248">
        <v>410</v>
      </c>
      <c r="E248">
        <v>495</v>
      </c>
      <c r="F248">
        <v>536</v>
      </c>
      <c r="G248">
        <v>1</v>
      </c>
      <c r="H248">
        <v>26</v>
      </c>
      <c r="I248">
        <v>31</v>
      </c>
      <c r="J248">
        <v>7</v>
      </c>
      <c r="K248">
        <v>50</v>
      </c>
      <c r="L248">
        <v>416</v>
      </c>
      <c r="M248">
        <v>347</v>
      </c>
      <c r="N248">
        <v>319</v>
      </c>
      <c r="O248">
        <v>1</v>
      </c>
      <c r="P248">
        <v>449</v>
      </c>
      <c r="Q248">
        <v>494</v>
      </c>
      <c r="R248">
        <v>417</v>
      </c>
      <c r="V248" s="2">
        <f t="shared" si="36"/>
        <v>1.2073170731707317</v>
      </c>
      <c r="W248" s="2">
        <f t="shared" si="37"/>
        <v>1.2307692307692308</v>
      </c>
      <c r="X248" s="2">
        <f t="shared" si="38"/>
        <v>0.95432692307692313</v>
      </c>
      <c r="Y248" s="2">
        <f t="shared" si="39"/>
        <v>1.1024498886414253</v>
      </c>
      <c r="AA248" s="25">
        <f t="shared" si="32"/>
        <v>1.0828282828282829</v>
      </c>
      <c r="AB248" s="25">
        <f t="shared" si="33"/>
        <v>0.21875</v>
      </c>
      <c r="AC248" s="25">
        <f t="shared" si="34"/>
        <v>0.80352644836272036</v>
      </c>
      <c r="AD248" s="25">
        <f t="shared" si="35"/>
        <v>0.84242424242424241</v>
      </c>
    </row>
    <row r="249" spans="1:30">
      <c r="A249" t="s">
        <v>258</v>
      </c>
      <c r="B249">
        <v>7381</v>
      </c>
      <c r="C249">
        <v>0</v>
      </c>
      <c r="D249">
        <v>88</v>
      </c>
      <c r="E249">
        <v>157</v>
      </c>
      <c r="F249">
        <v>280</v>
      </c>
      <c r="G249">
        <v>0</v>
      </c>
      <c r="H249">
        <v>0</v>
      </c>
      <c r="I249">
        <v>0</v>
      </c>
      <c r="J249">
        <v>0</v>
      </c>
      <c r="K249">
        <v>105</v>
      </c>
      <c r="L249">
        <v>208</v>
      </c>
      <c r="M249">
        <v>125</v>
      </c>
      <c r="N249">
        <v>92</v>
      </c>
      <c r="O249">
        <v>0</v>
      </c>
      <c r="P249">
        <v>53</v>
      </c>
      <c r="Q249">
        <v>97</v>
      </c>
      <c r="R249">
        <v>118</v>
      </c>
      <c r="V249" s="2">
        <f t="shared" si="36"/>
        <v>1.7840909090909092</v>
      </c>
      <c r="W249" s="2" t="str">
        <f t="shared" si="37"/>
        <v/>
      </c>
      <c r="X249" s="2">
        <f t="shared" si="38"/>
        <v>1.1057692307692308</v>
      </c>
      <c r="Y249" s="2">
        <f t="shared" si="39"/>
        <v>1.8301886792452831</v>
      </c>
      <c r="AA249" s="25">
        <f t="shared" si="32"/>
        <v>1.7834394904458599</v>
      </c>
      <c r="AB249" s="25" t="str">
        <f t="shared" si="33"/>
        <v/>
      </c>
      <c r="AC249" s="25">
        <f t="shared" si="34"/>
        <v>0.4</v>
      </c>
      <c r="AD249" s="25">
        <f t="shared" si="35"/>
        <v>1.2164948453608246</v>
      </c>
    </row>
    <row r="250" spans="1:30">
      <c r="A250" t="s">
        <v>259</v>
      </c>
      <c r="B250">
        <v>81275</v>
      </c>
      <c r="C250">
        <v>51</v>
      </c>
      <c r="D250">
        <v>820</v>
      </c>
      <c r="E250">
        <v>1158</v>
      </c>
      <c r="F250">
        <v>1166</v>
      </c>
      <c r="K250">
        <v>578</v>
      </c>
      <c r="L250">
        <v>1128</v>
      </c>
      <c r="M250">
        <v>812</v>
      </c>
      <c r="N250">
        <v>1041</v>
      </c>
      <c r="O250">
        <v>0</v>
      </c>
      <c r="P250">
        <v>262</v>
      </c>
      <c r="Q250">
        <v>362</v>
      </c>
      <c r="R250">
        <v>378</v>
      </c>
      <c r="V250" s="2">
        <f t="shared" si="36"/>
        <v>1.474390243902439</v>
      </c>
      <c r="W250" s="2" t="str">
        <f t="shared" si="37"/>
        <v/>
      </c>
      <c r="X250" s="2">
        <f t="shared" si="38"/>
        <v>1.2322695035460993</v>
      </c>
      <c r="Y250" s="2">
        <f t="shared" si="39"/>
        <v>1.3816793893129771</v>
      </c>
      <c r="AA250" s="25">
        <f t="shared" si="32"/>
        <v>0.96443341604631927</v>
      </c>
      <c r="AB250" s="25" t="str">
        <f t="shared" si="33"/>
        <v/>
      </c>
      <c r="AC250" s="25">
        <f t="shared" si="34"/>
        <v>0.74892086330935248</v>
      </c>
      <c r="AD250" s="25">
        <f t="shared" si="35"/>
        <v>1.0441988950276244</v>
      </c>
    </row>
    <row r="251" spans="1:30">
      <c r="A251" t="s">
        <v>260</v>
      </c>
      <c r="B251">
        <v>48742</v>
      </c>
      <c r="C251">
        <v>0</v>
      </c>
      <c r="D251">
        <v>362</v>
      </c>
      <c r="E251">
        <v>310</v>
      </c>
      <c r="F251">
        <v>878</v>
      </c>
      <c r="G251">
        <v>1</v>
      </c>
      <c r="H251">
        <v>36</v>
      </c>
      <c r="I251">
        <v>28</v>
      </c>
      <c r="J251">
        <v>30</v>
      </c>
      <c r="K251">
        <v>295</v>
      </c>
      <c r="L251">
        <v>739</v>
      </c>
      <c r="M251">
        <v>449</v>
      </c>
      <c r="N251">
        <v>397</v>
      </c>
      <c r="O251">
        <v>0</v>
      </c>
      <c r="P251">
        <v>476</v>
      </c>
      <c r="Q251">
        <v>470</v>
      </c>
      <c r="R251">
        <v>728</v>
      </c>
      <c r="V251" s="2">
        <f t="shared" si="36"/>
        <v>0.85635359116022103</v>
      </c>
      <c r="W251" s="2">
        <f t="shared" si="37"/>
        <v>0.80555555555555558</v>
      </c>
      <c r="X251" s="2">
        <f t="shared" si="38"/>
        <v>1.006765899864682</v>
      </c>
      <c r="Y251" s="2">
        <f t="shared" si="39"/>
        <v>0.98739495798319332</v>
      </c>
      <c r="AA251" s="25">
        <f t="shared" si="32"/>
        <v>2.8322580645161288</v>
      </c>
      <c r="AB251" s="25">
        <f t="shared" si="33"/>
        <v>1.0344827586206897</v>
      </c>
      <c r="AC251" s="25">
        <f t="shared" si="34"/>
        <v>0.53360215053763438</v>
      </c>
      <c r="AD251" s="25">
        <f t="shared" si="35"/>
        <v>1.548936170212766</v>
      </c>
    </row>
    <row r="252" spans="1:30">
      <c r="A252" t="s">
        <v>261</v>
      </c>
      <c r="B252">
        <v>7581</v>
      </c>
      <c r="C252">
        <v>0</v>
      </c>
      <c r="D252">
        <v>99</v>
      </c>
      <c r="E252">
        <v>70</v>
      </c>
      <c r="F252">
        <v>121</v>
      </c>
      <c r="K252">
        <v>40</v>
      </c>
      <c r="L252">
        <v>76</v>
      </c>
      <c r="M252">
        <v>43</v>
      </c>
      <c r="N252">
        <v>23</v>
      </c>
      <c r="O252">
        <v>0</v>
      </c>
      <c r="P252">
        <v>52</v>
      </c>
      <c r="Q252">
        <v>90</v>
      </c>
      <c r="R252">
        <v>98</v>
      </c>
      <c r="V252" s="2">
        <f t="shared" si="36"/>
        <v>0.70707070707070707</v>
      </c>
      <c r="W252" s="2" t="str">
        <f t="shared" si="37"/>
        <v/>
      </c>
      <c r="X252" s="2">
        <f t="shared" si="38"/>
        <v>1.0921052631578947</v>
      </c>
      <c r="Y252" s="2">
        <f t="shared" si="39"/>
        <v>1.7307692307692308</v>
      </c>
      <c r="AA252" s="25">
        <f t="shared" si="32"/>
        <v>1.7285714285714286</v>
      </c>
      <c r="AB252" s="25" t="str">
        <f t="shared" si="33"/>
        <v/>
      </c>
      <c r="AC252" s="25">
        <f t="shared" si="34"/>
        <v>0.27710843373493976</v>
      </c>
      <c r="AD252" s="25">
        <f t="shared" si="35"/>
        <v>1.0888888888888888</v>
      </c>
    </row>
    <row r="253" spans="1:30">
      <c r="A253" t="s">
        <v>262</v>
      </c>
      <c r="B253">
        <v>18236</v>
      </c>
      <c r="C253">
        <v>32</v>
      </c>
      <c r="D253">
        <v>160</v>
      </c>
      <c r="E253">
        <v>264</v>
      </c>
      <c r="F253">
        <v>274</v>
      </c>
      <c r="G253">
        <v>0</v>
      </c>
      <c r="H253">
        <v>0</v>
      </c>
      <c r="I253">
        <v>0</v>
      </c>
      <c r="J253">
        <v>2</v>
      </c>
      <c r="K253">
        <v>165</v>
      </c>
      <c r="L253">
        <v>481</v>
      </c>
      <c r="M253">
        <v>400</v>
      </c>
      <c r="N253">
        <v>255</v>
      </c>
      <c r="O253">
        <v>35</v>
      </c>
      <c r="P253">
        <v>268</v>
      </c>
      <c r="Q253">
        <v>307</v>
      </c>
      <c r="R253">
        <v>221</v>
      </c>
      <c r="V253" s="2">
        <f t="shared" si="36"/>
        <v>1.85</v>
      </c>
      <c r="W253" s="2" t="str">
        <f t="shared" si="37"/>
        <v/>
      </c>
      <c r="X253" s="2">
        <f t="shared" si="38"/>
        <v>1.1746361746361746</v>
      </c>
      <c r="Y253" s="2">
        <f t="shared" si="39"/>
        <v>1.2761194029850746</v>
      </c>
      <c r="AA253" s="25">
        <f t="shared" si="32"/>
        <v>0.92567567567567566</v>
      </c>
      <c r="AB253" s="25" t="str">
        <f t="shared" si="33"/>
        <v/>
      </c>
      <c r="AC253" s="25">
        <f t="shared" si="34"/>
        <v>0.45132743362831856</v>
      </c>
      <c r="AD253" s="25">
        <f t="shared" si="35"/>
        <v>0.64619883040935677</v>
      </c>
    </row>
    <row r="254" spans="1:30">
      <c r="A254" t="s">
        <v>263</v>
      </c>
      <c r="B254">
        <v>13819</v>
      </c>
      <c r="C254">
        <v>2</v>
      </c>
      <c r="D254">
        <v>180</v>
      </c>
      <c r="E254">
        <v>148</v>
      </c>
      <c r="F254">
        <v>548</v>
      </c>
      <c r="G254">
        <v>0</v>
      </c>
      <c r="H254">
        <v>11</v>
      </c>
      <c r="I254">
        <v>0</v>
      </c>
      <c r="J254">
        <v>32</v>
      </c>
      <c r="K254">
        <v>8</v>
      </c>
      <c r="L254">
        <v>34</v>
      </c>
      <c r="M254">
        <v>31</v>
      </c>
      <c r="N254">
        <v>164</v>
      </c>
      <c r="O254">
        <v>7</v>
      </c>
      <c r="P254">
        <v>126</v>
      </c>
      <c r="Q254">
        <v>121</v>
      </c>
      <c r="R254">
        <v>252</v>
      </c>
      <c r="V254" s="2">
        <f t="shared" si="36"/>
        <v>0.83333333333333337</v>
      </c>
      <c r="W254" s="2">
        <f t="shared" si="37"/>
        <v>0</v>
      </c>
      <c r="X254" s="2">
        <f t="shared" si="38"/>
        <v>1.1470588235294117</v>
      </c>
      <c r="Y254" s="2">
        <f t="shared" si="39"/>
        <v>1.0158730158730158</v>
      </c>
      <c r="AA254" s="25">
        <f t="shared" si="32"/>
        <v>3.6533333333333333</v>
      </c>
      <c r="AB254" s="25" t="str">
        <f t="shared" si="33"/>
        <v/>
      </c>
      <c r="AC254" s="25">
        <f t="shared" si="34"/>
        <v>4.2051282051282053</v>
      </c>
      <c r="AD254" s="25">
        <f t="shared" si="35"/>
        <v>1.96875</v>
      </c>
    </row>
    <row r="255" spans="1:30">
      <c r="A255" t="s">
        <v>264</v>
      </c>
      <c r="B255">
        <v>9209</v>
      </c>
      <c r="C255">
        <v>0</v>
      </c>
      <c r="D255">
        <v>165</v>
      </c>
      <c r="E255">
        <v>612</v>
      </c>
      <c r="F255">
        <v>853</v>
      </c>
      <c r="G255">
        <v>0</v>
      </c>
      <c r="H255">
        <v>4</v>
      </c>
      <c r="I255">
        <v>4</v>
      </c>
      <c r="J255">
        <v>1</v>
      </c>
      <c r="K255">
        <v>0</v>
      </c>
      <c r="L255">
        <v>52</v>
      </c>
      <c r="M255">
        <v>167</v>
      </c>
      <c r="N255">
        <v>313</v>
      </c>
      <c r="O255">
        <v>0</v>
      </c>
      <c r="P255">
        <v>107</v>
      </c>
      <c r="Q255">
        <v>160</v>
      </c>
      <c r="R255">
        <v>397</v>
      </c>
      <c r="V255" s="2">
        <f t="shared" si="36"/>
        <v>3.709090909090909</v>
      </c>
      <c r="W255" s="2">
        <f t="shared" si="37"/>
        <v>1</v>
      </c>
      <c r="X255" s="2">
        <f t="shared" si="38"/>
        <v>3.2115384615384617</v>
      </c>
      <c r="Y255" s="2">
        <f t="shared" si="39"/>
        <v>1.4953271028037383</v>
      </c>
      <c r="AA255" s="25">
        <f t="shared" si="32"/>
        <v>1.3937908496732025</v>
      </c>
      <c r="AB255" s="25">
        <f t="shared" si="33"/>
        <v>0.25</v>
      </c>
      <c r="AC255" s="25">
        <f t="shared" si="34"/>
        <v>1.874251497005988</v>
      </c>
      <c r="AD255" s="25">
        <f t="shared" si="35"/>
        <v>2.4812500000000002</v>
      </c>
    </row>
    <row r="256" spans="1:30">
      <c r="B256" s="1">
        <f>SUM(B2:B255)</f>
        <v>31290831</v>
      </c>
      <c r="C256" s="1">
        <f t="shared" ref="C256:R256" si="40">SUM(C2:C255)</f>
        <v>25475</v>
      </c>
      <c r="D256" s="1">
        <f t="shared" si="40"/>
        <v>330002</v>
      </c>
      <c r="E256" s="1">
        <f t="shared" si="40"/>
        <v>309695</v>
      </c>
      <c r="F256" s="1">
        <f t="shared" si="40"/>
        <v>436161</v>
      </c>
      <c r="G256" s="1">
        <f t="shared" si="40"/>
        <v>1578</v>
      </c>
      <c r="H256" s="1">
        <f t="shared" si="40"/>
        <v>17248</v>
      </c>
      <c r="I256" s="1">
        <f t="shared" si="40"/>
        <v>15550</v>
      </c>
      <c r="J256" s="1">
        <f t="shared" si="40"/>
        <v>11698</v>
      </c>
      <c r="K256" s="1">
        <f t="shared" si="40"/>
        <v>149480</v>
      </c>
      <c r="L256" s="1">
        <f t="shared" si="40"/>
        <v>435303</v>
      </c>
      <c r="M256" s="1">
        <f t="shared" si="40"/>
        <v>317795</v>
      </c>
      <c r="N256" s="1">
        <f t="shared" si="40"/>
        <v>220549</v>
      </c>
      <c r="O256" s="1">
        <f t="shared" si="40"/>
        <v>5362</v>
      </c>
      <c r="P256" s="1">
        <f t="shared" si="40"/>
        <v>265995</v>
      </c>
      <c r="Q256" s="1">
        <f t="shared" si="40"/>
        <v>282085</v>
      </c>
      <c r="R256" s="1">
        <f t="shared" si="40"/>
        <v>331793</v>
      </c>
      <c r="V256" s="2">
        <f t="shared" si="36"/>
        <v>1.0156605111484174</v>
      </c>
      <c r="W256" s="2">
        <f t="shared" si="37"/>
        <v>0.9930426716141002</v>
      </c>
      <c r="X256" s="2">
        <f t="shared" si="38"/>
        <v>1.0734476904592893</v>
      </c>
      <c r="Y256" s="2">
        <f t="shared" si="39"/>
        <v>1.0806481324836934</v>
      </c>
      <c r="AA256" s="25">
        <f t="shared" si="32"/>
        <v>1.3013127666557269</v>
      </c>
      <c r="AB256" s="25">
        <f t="shared" si="33"/>
        <v>0.68297524521251751</v>
      </c>
      <c r="AC256" s="25">
        <f t="shared" si="34"/>
        <v>0.47198972767642183</v>
      </c>
      <c r="AD256" s="25">
        <f t="shared" si="35"/>
        <v>1.1542753968557682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0F35DFD-541B-4674-81B0-4BC3FEE26396}"/>
</file>

<file path=customXml/itemProps2.xml><?xml version="1.0" encoding="utf-8"?>
<ds:datastoreItem xmlns:ds="http://schemas.openxmlformats.org/officeDocument/2006/customXml" ds:itemID="{71CB5FD2-F11C-4FA3-B104-CCC62922B5D7}"/>
</file>

<file path=customXml/itemProps3.xml><?xml version="1.0" encoding="utf-8"?>
<ds:datastoreItem xmlns:ds="http://schemas.openxmlformats.org/officeDocument/2006/customXml" ds:itemID="{A3B04131-9030-4795-99B7-0010BE7D4C80}"/>
</file>

<file path=customXml/itemProps4.xml><?xml version="1.0" encoding="utf-8"?>
<ds:datastoreItem xmlns:ds="http://schemas.openxmlformats.org/officeDocument/2006/customXml" ds:itemID="{2DFE5762-70E8-4A5F-8BB6-5FA6FFFC85B8}"/>
</file>

<file path=customXml/itemProps5.xml><?xml version="1.0" encoding="utf-8"?>
<ds:datastoreItem xmlns:ds="http://schemas.openxmlformats.org/officeDocument/2006/customXml" ds:itemID="{06C422E1-0A90-42A2-B2E2-A4EB9B9256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Adrian Connolly</cp:lastModifiedBy>
  <cp:revision/>
  <dcterms:created xsi:type="dcterms:W3CDTF">2015-12-04T15:31:18Z</dcterms:created>
  <dcterms:modified xsi:type="dcterms:W3CDTF">2025-12-19T17:56:14Z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016B9E1421FC6E368B2C2DA50FE47B9139C9042425C1B96EA384C31160C91324BBC75BD1CEA47990CF4F91D8EBD90B795AEA19A6C4AD1C324EC16541B53FD97500C94E6A2AD7E5C92FDF35DC921A6828F00602D54C553CD09FBAB7CE334220525788CC7622337EA221D7710887002D335FB01776A1CAB87958161773E3A463F</vt:lpwstr>
  </property>
  <property fmtid="{D5CDD505-2E9C-101B-9397-08002B2CF9AE}" pid="3" name="Business Objects Context Information1">
    <vt:lpwstr>AC5EE086B2778F5C67ADA7979DE0AB40BE88C3C1B768D98B8CDF13A3CD7AC76CCF25E4A8F3F11DCEDF53DC54531CE06E1C84A0F2BDDF960FC6D5A8F7144CFAF8456947C00A2B51A145CAC6C4A8D75939AF2E4D875E9AA02B25FC27775BF4440FCA0BDA05F2680FA1B1B067DAC27A147E9BBCFE667992B7F7699123F466571C6</vt:lpwstr>
  </property>
  <property fmtid="{D5CDD505-2E9C-101B-9397-08002B2CF9AE}" pid="4" name="Business Objects Context Information2">
    <vt:lpwstr>55F6EAD27E61B4F4A725D47527F888C40122AAD29021C62F8255F14E8EC3CB2CD4128FBE1A8E12C6A8A798169F969E7341F07C92357E28AECF65290A4F66E1B9E5D6037347F2EC4EABE5D63FC683BD382569C06B6B919E156809B7268560EEB7183544C1A0C73EA8901916FA25781BEE770368D761ECCDDFE8663A3A447D8E5</vt:lpwstr>
  </property>
  <property fmtid="{D5CDD505-2E9C-101B-9397-08002B2CF9AE}" pid="5" name="Business Objects Context Information3">
    <vt:lpwstr>D2C958DFBE0EE5415238E05128BEC9A485EEABF2C7F489BF031BF2AA2AB9145740FB8CD669174A488E5D13A955F27CFFC18BCBA11119E7C675BFCE849E43B23D0284998CE980C0A9F8D66D3B0FD51DFA4A182AB353EFF3C30DE63189DA071B6D9C7C99AF4F3CCE54D28BDD069776B5C62592409F1965F8EF08E4E66530C1E2E</vt:lpwstr>
  </property>
  <property fmtid="{D5CDD505-2E9C-101B-9397-08002B2CF9AE}" pid="6" name="Business Objects Context Information4">
    <vt:lpwstr>42E78C1F661E055D1659413B0418A06B6B8373C50161C64B5A0FC654AE8829962C01632456E2C4FAEBC891252B2DE2AABACFD9E53F088CF896D37EB135215D11E780BBF1E7664F4103F65AC035F831991B2A9A8C0383C448A78D4B7350F2ACA2D02801720F0465E4001C031724EAD8E8452CDC98DD224118B78A226F7983E77</vt:lpwstr>
  </property>
  <property fmtid="{D5CDD505-2E9C-101B-9397-08002B2CF9AE}" pid="7" name="Business Objects Context Information5">
    <vt:lpwstr>396D2F68CA29A2C0F9BAE29DE0D6BB274CE99769621460894D44432D17E080EF57DD41DB032E8DF9DA02794A7E99660FEC49F6C86CB659FD67DABF13EA830320A3DD5299C1B40CBA8EA12644283B9DD9A0B44A456053326E0775961CF3DF6AA6106814766B7D95BFF47B07AF7343C5A0483B191764639168EEFA3E951074BFB</vt:lpwstr>
  </property>
  <property fmtid="{D5CDD505-2E9C-101B-9397-08002B2CF9AE}" pid="8" name="Business Objects Context Information6">
    <vt:lpwstr>D8A74C2E091CCB67E4A094F533AFCC4B2A357A8779CB32BF44EB540103A1CC9C66D56F0CE5C72966B74AA9F7C531D61631B52D9DEAEC8F42612AF3A59222528A5A7555D36F0BF7B77E3F6B0E6584490209AAC184CD19DB6C32B298155C240B8F6403E3C60B76DEF28D1AFDCC85AA306297CE7361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18716400.0000000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ContentTypeId">
    <vt:lpwstr>0x010100FA947A59260CA149A5335E97EC81B4DE</vt:lpwstr>
  </property>
  <property fmtid="{D5CDD505-2E9C-101B-9397-08002B2CF9AE}" pid="13" name="MediaServiceImageTags">
    <vt:lpwstr/>
  </property>
</Properties>
</file>