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75" yWindow="90" windowWidth="10425" windowHeight="9495"/>
  </bookViews>
  <sheets>
    <sheet name="District " sheetId="1" r:id="rId1"/>
    <sheet name="District with Counties" sheetId="3" r:id="rId2"/>
    <sheet name="Appellate" sheetId="2" r:id="rId3"/>
  </sheets>
  <calcPr calcId="144525"/>
</workbook>
</file>

<file path=xl/calcChain.xml><?xml version="1.0" encoding="utf-8"?>
<calcChain xmlns="http://schemas.openxmlformats.org/spreadsheetml/2006/main">
  <c r="E464" i="3" l="1"/>
  <c r="H464" i="3" s="1"/>
  <c r="C459" i="3"/>
  <c r="E103" i="3"/>
  <c r="H103" i="3" s="1"/>
  <c r="E104" i="3"/>
  <c r="H104" i="3" s="1"/>
  <c r="E105" i="3"/>
  <c r="H105" i="3" s="1"/>
  <c r="E106" i="3"/>
  <c r="H106" i="3" s="1"/>
  <c r="E107" i="3"/>
  <c r="H107" i="3" s="1"/>
  <c r="E108" i="3"/>
  <c r="H108" i="3" s="1"/>
  <c r="E109" i="3"/>
  <c r="H109" i="3" s="1"/>
  <c r="E110" i="3"/>
  <c r="H110" i="3" s="1"/>
  <c r="E111" i="3"/>
  <c r="H111" i="3" s="1"/>
  <c r="E112" i="3"/>
  <c r="H112" i="3" s="1"/>
  <c r="E12" i="3"/>
  <c r="H12" i="3" s="1"/>
  <c r="E113" i="3"/>
  <c r="H113" i="3" s="1"/>
  <c r="E114" i="3"/>
  <c r="H114" i="3" s="1"/>
  <c r="E115" i="3"/>
  <c r="H115" i="3" s="1"/>
  <c r="E116" i="3"/>
  <c r="H116" i="3" s="1"/>
  <c r="E117" i="3"/>
  <c r="H117" i="3" s="1"/>
  <c r="E118" i="3"/>
  <c r="H118" i="3" s="1"/>
  <c r="E119" i="3"/>
  <c r="H119" i="3" s="1"/>
  <c r="E120" i="3"/>
  <c r="H120" i="3" s="1"/>
  <c r="E121" i="3"/>
  <c r="H121" i="3" s="1"/>
  <c r="E122" i="3"/>
  <c r="H122" i="3" s="1"/>
  <c r="E13" i="3"/>
  <c r="H13" i="3" s="1"/>
  <c r="E123" i="3"/>
  <c r="H123" i="3" s="1"/>
  <c r="E124" i="3"/>
  <c r="H124" i="3" s="1"/>
  <c r="E125" i="3"/>
  <c r="H125" i="3" s="1"/>
  <c r="E126" i="3"/>
  <c r="H126" i="3" s="1"/>
  <c r="E127" i="3"/>
  <c r="H127" i="3" s="1"/>
  <c r="E128" i="3"/>
  <c r="H128" i="3" s="1"/>
  <c r="E129" i="3"/>
  <c r="H129" i="3" s="1"/>
  <c r="E130" i="3"/>
  <c r="H130" i="3" s="1"/>
  <c r="E131" i="3"/>
  <c r="H131" i="3" s="1"/>
  <c r="E132" i="3"/>
  <c r="H132" i="3" s="1"/>
  <c r="E14" i="3"/>
  <c r="H14" i="3" s="1"/>
  <c r="E133" i="3"/>
  <c r="H133" i="3" s="1"/>
  <c r="E134" i="3"/>
  <c r="H134" i="3" s="1"/>
  <c r="E135" i="3"/>
  <c r="H135" i="3" s="1"/>
  <c r="E136" i="3"/>
  <c r="H136" i="3" s="1"/>
  <c r="E137" i="3"/>
  <c r="H137" i="3" s="1"/>
  <c r="E138" i="3"/>
  <c r="H138" i="3" s="1"/>
  <c r="E139" i="3"/>
  <c r="H139" i="3" s="1"/>
  <c r="E140" i="3"/>
  <c r="H140" i="3" s="1"/>
  <c r="E141" i="3"/>
  <c r="H141" i="3" s="1"/>
  <c r="E142" i="3"/>
  <c r="H142" i="3" s="1"/>
  <c r="E15" i="3"/>
  <c r="H15" i="3" s="1"/>
  <c r="E143" i="3"/>
  <c r="H143" i="3" s="1"/>
  <c r="E144" i="3"/>
  <c r="H144" i="3" s="1"/>
  <c r="E145" i="3"/>
  <c r="H145" i="3" s="1"/>
  <c r="E146" i="3"/>
  <c r="H146" i="3" s="1"/>
  <c r="E147" i="3"/>
  <c r="H147" i="3" s="1"/>
  <c r="E148" i="3"/>
  <c r="H148" i="3" s="1"/>
  <c r="E149" i="3"/>
  <c r="H149" i="3" s="1"/>
  <c r="E150" i="3"/>
  <c r="H150" i="3" s="1"/>
  <c r="E151" i="3"/>
  <c r="H151" i="3" s="1"/>
  <c r="E152" i="3"/>
  <c r="H152" i="3" s="1"/>
  <c r="E16" i="3"/>
  <c r="H16" i="3" s="1"/>
  <c r="E153" i="3"/>
  <c r="H153" i="3" s="1"/>
  <c r="E154" i="3"/>
  <c r="H154" i="3" s="1"/>
  <c r="E155" i="3"/>
  <c r="H155" i="3" s="1"/>
  <c r="E156" i="3"/>
  <c r="H156" i="3" s="1"/>
  <c r="E157" i="3"/>
  <c r="H157" i="3" s="1"/>
  <c r="E158" i="3"/>
  <c r="H158" i="3" s="1"/>
  <c r="E159" i="3"/>
  <c r="H159" i="3" s="1"/>
  <c r="E160" i="3"/>
  <c r="H160" i="3" s="1"/>
  <c r="E161" i="3"/>
  <c r="H161" i="3" s="1"/>
  <c r="E162" i="3"/>
  <c r="H162" i="3" s="1"/>
  <c r="E17" i="3"/>
  <c r="H17" i="3" s="1"/>
  <c r="E163" i="3"/>
  <c r="H163" i="3" s="1"/>
  <c r="E164" i="3"/>
  <c r="H164" i="3" s="1"/>
  <c r="E165" i="3"/>
  <c r="H165" i="3" s="1"/>
  <c r="E166" i="3"/>
  <c r="H166" i="3" s="1"/>
  <c r="E167" i="3"/>
  <c r="H167" i="3" s="1"/>
  <c r="E168" i="3"/>
  <c r="H168" i="3" s="1"/>
  <c r="E169" i="3"/>
  <c r="H169" i="3" s="1"/>
  <c r="E170" i="3"/>
  <c r="H170" i="3" s="1"/>
  <c r="E171" i="3"/>
  <c r="H171" i="3" s="1"/>
  <c r="E172" i="3"/>
  <c r="H172" i="3" s="1"/>
  <c r="E18" i="3"/>
  <c r="H18" i="3" s="1"/>
  <c r="E173" i="3"/>
  <c r="H173" i="3" s="1"/>
  <c r="E174" i="3"/>
  <c r="H174" i="3" s="1"/>
  <c r="E175" i="3"/>
  <c r="H175" i="3" s="1"/>
  <c r="E176" i="3"/>
  <c r="H176" i="3" s="1"/>
  <c r="E177" i="3"/>
  <c r="H177" i="3" s="1"/>
  <c r="E178" i="3"/>
  <c r="H178" i="3" s="1"/>
  <c r="E179" i="3"/>
  <c r="H179" i="3" s="1"/>
  <c r="E180" i="3"/>
  <c r="H180" i="3" s="1"/>
  <c r="H181" i="3"/>
  <c r="E181" i="3"/>
  <c r="E182" i="3"/>
  <c r="H182" i="3" s="1"/>
  <c r="E19" i="3"/>
  <c r="H19" i="3" s="1"/>
  <c r="E183" i="3"/>
  <c r="H183" i="3" s="1"/>
  <c r="E184" i="3"/>
  <c r="H184" i="3" s="1"/>
  <c r="E185" i="3"/>
  <c r="H185" i="3" s="1"/>
  <c r="E186" i="3"/>
  <c r="H186" i="3" s="1"/>
  <c r="E187" i="3"/>
  <c r="H187" i="3" s="1"/>
  <c r="E188" i="3"/>
  <c r="H188" i="3" s="1"/>
  <c r="E189" i="3"/>
  <c r="H189" i="3" s="1"/>
  <c r="E190" i="3"/>
  <c r="H190" i="3" s="1"/>
  <c r="E191" i="3"/>
  <c r="H191" i="3" s="1"/>
  <c r="E192" i="3"/>
  <c r="H192" i="3" s="1"/>
  <c r="E20" i="3"/>
  <c r="H20" i="3" s="1"/>
  <c r="E193" i="3"/>
  <c r="H193" i="3" s="1"/>
  <c r="E194" i="3"/>
  <c r="H194" i="3" s="1"/>
  <c r="E195" i="3"/>
  <c r="H195" i="3" s="1"/>
  <c r="E196" i="3"/>
  <c r="H196" i="3" s="1"/>
  <c r="E197" i="3"/>
  <c r="H197" i="3" s="1"/>
  <c r="E198" i="3"/>
  <c r="H198" i="3" s="1"/>
  <c r="E199" i="3"/>
  <c r="H199" i="3" s="1"/>
  <c r="E200" i="3"/>
  <c r="H200" i="3" s="1"/>
  <c r="E201" i="3"/>
  <c r="H201" i="3" s="1"/>
  <c r="E202" i="3"/>
  <c r="H202" i="3" s="1"/>
  <c r="E21" i="3"/>
  <c r="H21" i="3" s="1"/>
  <c r="E3" i="3"/>
  <c r="H3" i="3" s="1"/>
  <c r="E2" i="3"/>
  <c r="H2" i="3" s="1"/>
  <c r="E203" i="3"/>
  <c r="H203" i="3" s="1"/>
  <c r="E204" i="3"/>
  <c r="H204" i="3" s="1"/>
  <c r="E205" i="3"/>
  <c r="H205" i="3" s="1"/>
  <c r="E206" i="3"/>
  <c r="H206" i="3" s="1"/>
  <c r="E207" i="3"/>
  <c r="H207" i="3" s="1"/>
  <c r="E208" i="3"/>
  <c r="H208" i="3" s="1"/>
  <c r="E209" i="3"/>
  <c r="H209" i="3" s="1"/>
  <c r="E210" i="3"/>
  <c r="H210" i="3" s="1"/>
  <c r="E211" i="3"/>
  <c r="H211" i="3" s="1"/>
  <c r="E212" i="3"/>
  <c r="H212" i="3" s="1"/>
  <c r="E22" i="3"/>
  <c r="H22" i="3" s="1"/>
  <c r="E213" i="3"/>
  <c r="H213" i="3" s="1"/>
  <c r="E214" i="3"/>
  <c r="H214" i="3" s="1"/>
  <c r="E215" i="3"/>
  <c r="H215" i="3" s="1"/>
  <c r="E216" i="3"/>
  <c r="H216" i="3" s="1"/>
  <c r="E217" i="3"/>
  <c r="H217" i="3" s="1"/>
  <c r="E218" i="3"/>
  <c r="H218" i="3" s="1"/>
  <c r="E219" i="3"/>
  <c r="H219" i="3" s="1"/>
  <c r="E220" i="3"/>
  <c r="H220" i="3" s="1"/>
  <c r="E221" i="3"/>
  <c r="H221" i="3" s="1"/>
  <c r="E222" i="3"/>
  <c r="H222" i="3" s="1"/>
  <c r="E23" i="3"/>
  <c r="H23" i="3" s="1"/>
  <c r="E223" i="3"/>
  <c r="H223" i="3" s="1"/>
  <c r="E224" i="3"/>
  <c r="H224" i="3" s="1"/>
  <c r="E225" i="3"/>
  <c r="H225" i="3" s="1"/>
  <c r="E226" i="3"/>
  <c r="H226" i="3" s="1"/>
  <c r="E227" i="3"/>
  <c r="H227" i="3" s="1"/>
  <c r="E228" i="3"/>
  <c r="H228" i="3" s="1"/>
  <c r="E229" i="3"/>
  <c r="H229" i="3" s="1"/>
  <c r="E230" i="3"/>
  <c r="H230" i="3" s="1"/>
  <c r="E231" i="3"/>
  <c r="H231" i="3" s="1"/>
  <c r="E232" i="3"/>
  <c r="H232" i="3" s="1"/>
  <c r="E24" i="3"/>
  <c r="H24" i="3" s="1"/>
  <c r="E233" i="3"/>
  <c r="H233" i="3" s="1"/>
  <c r="E234" i="3"/>
  <c r="H234" i="3" s="1"/>
  <c r="E235" i="3"/>
  <c r="H235" i="3" s="1"/>
  <c r="E236" i="3"/>
  <c r="H236" i="3" s="1"/>
  <c r="H237" i="3"/>
  <c r="E237" i="3"/>
  <c r="E238" i="3"/>
  <c r="H238" i="3" s="1"/>
  <c r="E239" i="3"/>
  <c r="H239" i="3" s="1"/>
  <c r="E240" i="3"/>
  <c r="H240" i="3" s="1"/>
  <c r="E241" i="3"/>
  <c r="H241" i="3" s="1"/>
  <c r="E242" i="3"/>
  <c r="H242" i="3" s="1"/>
  <c r="E25" i="3"/>
  <c r="H25" i="3" s="1"/>
  <c r="E243" i="3"/>
  <c r="H243" i="3" s="1"/>
  <c r="E244" i="3"/>
  <c r="H244" i="3" s="1"/>
  <c r="E245" i="3"/>
  <c r="H245" i="3" s="1"/>
  <c r="E246" i="3"/>
  <c r="H246" i="3" s="1"/>
  <c r="E247" i="3"/>
  <c r="H247" i="3" s="1"/>
  <c r="E248" i="3"/>
  <c r="H248" i="3" s="1"/>
  <c r="E249" i="3"/>
  <c r="H249" i="3" s="1"/>
  <c r="E250" i="3"/>
  <c r="H250" i="3" s="1"/>
  <c r="E251" i="3"/>
  <c r="H251" i="3" s="1"/>
  <c r="E252" i="3"/>
  <c r="H252" i="3" s="1"/>
  <c r="E26" i="3"/>
  <c r="H26" i="3" s="1"/>
  <c r="E253" i="3"/>
  <c r="H253" i="3" s="1"/>
  <c r="E254" i="3"/>
  <c r="H254" i="3" s="1"/>
  <c r="E255" i="3"/>
  <c r="H255" i="3" s="1"/>
  <c r="E256" i="3"/>
  <c r="H256" i="3" s="1"/>
  <c r="E257" i="3"/>
  <c r="H257" i="3" s="1"/>
  <c r="E258" i="3"/>
  <c r="H258" i="3" s="1"/>
  <c r="E259" i="3"/>
  <c r="H259" i="3" s="1"/>
  <c r="E260" i="3"/>
  <c r="H260" i="3" s="1"/>
  <c r="E261" i="3"/>
  <c r="H261" i="3" s="1"/>
  <c r="E262" i="3"/>
  <c r="H262" i="3" s="1"/>
  <c r="E27" i="3"/>
  <c r="H27" i="3" s="1"/>
  <c r="E263" i="3"/>
  <c r="H263" i="3" s="1"/>
  <c r="E264" i="3"/>
  <c r="H264" i="3" s="1"/>
  <c r="E265" i="3"/>
  <c r="H265" i="3" s="1"/>
  <c r="E266" i="3"/>
  <c r="H266" i="3" s="1"/>
  <c r="E267" i="3"/>
  <c r="H267" i="3" s="1"/>
  <c r="E268" i="3"/>
  <c r="H268" i="3" s="1"/>
  <c r="E269" i="3"/>
  <c r="H269" i="3" s="1"/>
  <c r="E270" i="3"/>
  <c r="H270" i="3" s="1"/>
  <c r="E271" i="3"/>
  <c r="H271" i="3" s="1"/>
  <c r="E272" i="3"/>
  <c r="H272" i="3" s="1"/>
  <c r="E29" i="3"/>
  <c r="H29" i="3" s="1"/>
  <c r="E273" i="3"/>
  <c r="H273" i="3" s="1"/>
  <c r="E274" i="3"/>
  <c r="H274" i="3" s="1"/>
  <c r="E275" i="3"/>
  <c r="H275" i="3" s="1"/>
  <c r="E276" i="3"/>
  <c r="H276" i="3" s="1"/>
  <c r="E277" i="3"/>
  <c r="H277" i="3" s="1"/>
  <c r="E278" i="3"/>
  <c r="H278" i="3" s="1"/>
  <c r="E279" i="3"/>
  <c r="H279" i="3" s="1"/>
  <c r="E280" i="3"/>
  <c r="H280" i="3" s="1"/>
  <c r="E281" i="3"/>
  <c r="H281" i="3" s="1"/>
  <c r="E282" i="3"/>
  <c r="H282" i="3" s="1"/>
  <c r="E30" i="3"/>
  <c r="H30" i="3" s="1"/>
  <c r="E283" i="3"/>
  <c r="H283" i="3" s="1"/>
  <c r="E284" i="3"/>
  <c r="H284" i="3" s="1"/>
  <c r="E285" i="3"/>
  <c r="H285" i="3" s="1"/>
  <c r="E286" i="3"/>
  <c r="H286" i="3" s="1"/>
  <c r="E287" i="3"/>
  <c r="H287" i="3" s="1"/>
  <c r="E288" i="3"/>
  <c r="H288" i="3" s="1"/>
  <c r="E289" i="3"/>
  <c r="H289" i="3" s="1"/>
  <c r="E290" i="3"/>
  <c r="H290" i="3" s="1"/>
  <c r="E291" i="3"/>
  <c r="H291" i="3" s="1"/>
  <c r="E292" i="3"/>
  <c r="H292" i="3" s="1"/>
  <c r="E31" i="3"/>
  <c r="H31" i="3" s="1"/>
  <c r="E293" i="3"/>
  <c r="H293" i="3" s="1"/>
  <c r="E294" i="3"/>
  <c r="H294" i="3" s="1"/>
  <c r="E295" i="3"/>
  <c r="H295" i="3" s="1"/>
  <c r="E296" i="3"/>
  <c r="H296" i="3" s="1"/>
  <c r="E297" i="3"/>
  <c r="H297" i="3" s="1"/>
  <c r="E298" i="3"/>
  <c r="H298" i="3" s="1"/>
  <c r="E299" i="3"/>
  <c r="H299" i="3" s="1"/>
  <c r="E300" i="3"/>
  <c r="H300" i="3" s="1"/>
  <c r="E301" i="3"/>
  <c r="H301" i="3" s="1"/>
  <c r="E302" i="3"/>
  <c r="H302" i="3" s="1"/>
  <c r="E32" i="3"/>
  <c r="H32" i="3" s="1"/>
  <c r="E4" i="3"/>
  <c r="H4" i="3" s="1"/>
  <c r="E28" i="3"/>
  <c r="H28" i="3" s="1"/>
  <c r="E303" i="3"/>
  <c r="H303" i="3" s="1"/>
  <c r="E304" i="3"/>
  <c r="H304" i="3" s="1"/>
  <c r="E305" i="3"/>
  <c r="H305" i="3" s="1"/>
  <c r="E306" i="3"/>
  <c r="H306" i="3" s="1"/>
  <c r="E307" i="3"/>
  <c r="H307" i="3" s="1"/>
  <c r="E308" i="3"/>
  <c r="H308" i="3" s="1"/>
  <c r="E309" i="3"/>
  <c r="H309" i="3" s="1"/>
  <c r="E310" i="3"/>
  <c r="H310" i="3" s="1"/>
  <c r="E311" i="3"/>
  <c r="H311" i="3" s="1"/>
  <c r="E312" i="3"/>
  <c r="H312" i="3" s="1"/>
  <c r="E33" i="3"/>
  <c r="H33" i="3" s="1"/>
  <c r="E313" i="3"/>
  <c r="H313" i="3" s="1"/>
  <c r="E314" i="3"/>
  <c r="H314" i="3" s="1"/>
  <c r="E315" i="3"/>
  <c r="H315" i="3" s="1"/>
  <c r="E316" i="3"/>
  <c r="H316" i="3" s="1"/>
  <c r="E317" i="3"/>
  <c r="H317" i="3" s="1"/>
  <c r="E318" i="3"/>
  <c r="H318" i="3" s="1"/>
  <c r="E319" i="3"/>
  <c r="H319" i="3" s="1"/>
  <c r="E320" i="3"/>
  <c r="H320" i="3" s="1"/>
  <c r="E321" i="3"/>
  <c r="H321" i="3" s="1"/>
  <c r="E322" i="3"/>
  <c r="H322" i="3" s="1"/>
  <c r="E34" i="3"/>
  <c r="H34" i="3" s="1"/>
  <c r="E323" i="3"/>
  <c r="H323" i="3" s="1"/>
  <c r="E324" i="3"/>
  <c r="H324" i="3" s="1"/>
  <c r="E325" i="3"/>
  <c r="H325" i="3" s="1"/>
  <c r="H326" i="3"/>
  <c r="E326" i="3"/>
  <c r="E327" i="3"/>
  <c r="H327" i="3" s="1"/>
  <c r="E328" i="3"/>
  <c r="H328" i="3" s="1"/>
  <c r="E329" i="3"/>
  <c r="H329" i="3" s="1"/>
  <c r="E330" i="3"/>
  <c r="H330" i="3" s="1"/>
  <c r="E331" i="3"/>
  <c r="H331" i="3" s="1"/>
  <c r="E332" i="3"/>
  <c r="H332" i="3" s="1"/>
  <c r="H35" i="3"/>
  <c r="E35" i="3"/>
  <c r="E333" i="3"/>
  <c r="H333" i="3" s="1"/>
  <c r="E334" i="3"/>
  <c r="H334" i="3" s="1"/>
  <c r="E335" i="3"/>
  <c r="H335" i="3" s="1"/>
  <c r="E336" i="3"/>
  <c r="H336" i="3" s="1"/>
  <c r="E337" i="3"/>
  <c r="H337" i="3" s="1"/>
  <c r="E338" i="3"/>
  <c r="H338" i="3" s="1"/>
  <c r="E339" i="3"/>
  <c r="H339" i="3" s="1"/>
  <c r="E340" i="3"/>
  <c r="H340" i="3" s="1"/>
  <c r="E341" i="3"/>
  <c r="H341" i="3" s="1"/>
  <c r="E342" i="3"/>
  <c r="H342" i="3" s="1"/>
  <c r="E36" i="3"/>
  <c r="H36" i="3" s="1"/>
  <c r="E343" i="3"/>
  <c r="H343" i="3" s="1"/>
  <c r="E344" i="3"/>
  <c r="H344" i="3" s="1"/>
  <c r="E345" i="3"/>
  <c r="H345" i="3" s="1"/>
  <c r="E346" i="3"/>
  <c r="H346" i="3" s="1"/>
  <c r="E347" i="3"/>
  <c r="H347" i="3" s="1"/>
  <c r="E348" i="3"/>
  <c r="H348" i="3" s="1"/>
  <c r="E349" i="3"/>
  <c r="H349" i="3" s="1"/>
  <c r="E350" i="3"/>
  <c r="H350" i="3" s="1"/>
  <c r="E351" i="3"/>
  <c r="H351" i="3" s="1"/>
  <c r="E352" i="3"/>
  <c r="H352" i="3" s="1"/>
  <c r="E37" i="3"/>
  <c r="H37" i="3" s="1"/>
  <c r="E353" i="3"/>
  <c r="H353" i="3" s="1"/>
  <c r="E354" i="3"/>
  <c r="H354" i="3" s="1"/>
  <c r="E355" i="3"/>
  <c r="H355" i="3" s="1"/>
  <c r="E356" i="3"/>
  <c r="H356" i="3" s="1"/>
  <c r="E357" i="3"/>
  <c r="H357" i="3" s="1"/>
  <c r="E358" i="3"/>
  <c r="H358" i="3" s="1"/>
  <c r="E359" i="3"/>
  <c r="H359" i="3" s="1"/>
  <c r="E360" i="3"/>
  <c r="H360" i="3" s="1"/>
  <c r="E361" i="3"/>
  <c r="H361" i="3" s="1"/>
  <c r="E362" i="3"/>
  <c r="H362" i="3" s="1"/>
  <c r="E38" i="3"/>
  <c r="H38" i="3" s="1"/>
  <c r="E363" i="3"/>
  <c r="H363" i="3" s="1"/>
  <c r="E364" i="3"/>
  <c r="H364" i="3" s="1"/>
  <c r="E365" i="3"/>
  <c r="H365" i="3" s="1"/>
  <c r="E366" i="3"/>
  <c r="H366" i="3" s="1"/>
  <c r="E367" i="3"/>
  <c r="H367" i="3" s="1"/>
  <c r="E368" i="3"/>
  <c r="H368" i="3" s="1"/>
  <c r="E369" i="3"/>
  <c r="H369" i="3" s="1"/>
  <c r="E370" i="3"/>
  <c r="H370" i="3" s="1"/>
  <c r="E371" i="3"/>
  <c r="H371" i="3" s="1"/>
  <c r="E372" i="3"/>
  <c r="H372" i="3" s="1"/>
  <c r="E39" i="3"/>
  <c r="H39" i="3" s="1"/>
  <c r="E373" i="3"/>
  <c r="H373" i="3" s="1"/>
  <c r="E374" i="3"/>
  <c r="H374" i="3" s="1"/>
  <c r="E375" i="3"/>
  <c r="H375" i="3" s="1"/>
  <c r="E376" i="3"/>
  <c r="H376" i="3" s="1"/>
  <c r="E377" i="3"/>
  <c r="H377" i="3" s="1"/>
  <c r="E378" i="3"/>
  <c r="H378" i="3" s="1"/>
  <c r="E40" i="3"/>
  <c r="H40" i="3" s="1"/>
  <c r="E379" i="3"/>
  <c r="H379" i="3" s="1"/>
  <c r="E380" i="3"/>
  <c r="H380" i="3" s="1"/>
  <c r="E381" i="3"/>
  <c r="H381" i="3" s="1"/>
  <c r="E382" i="3"/>
  <c r="H382" i="3" s="1"/>
  <c r="E383" i="3"/>
  <c r="H383" i="3" s="1"/>
  <c r="E384" i="3"/>
  <c r="H384" i="3" s="1"/>
  <c r="E385" i="3"/>
  <c r="H385" i="3" s="1"/>
  <c r="E386" i="3"/>
  <c r="H386" i="3" s="1"/>
  <c r="E387" i="3"/>
  <c r="H387" i="3" s="1"/>
  <c r="E388" i="3"/>
  <c r="H388" i="3" s="1"/>
  <c r="E41" i="3"/>
  <c r="H41" i="3" s="1"/>
  <c r="E389" i="3"/>
  <c r="H389" i="3" s="1"/>
  <c r="H390" i="3"/>
  <c r="E390" i="3"/>
  <c r="E391" i="3"/>
  <c r="H391" i="3" s="1"/>
  <c r="E392" i="3"/>
  <c r="H392" i="3" s="1"/>
  <c r="E393" i="3"/>
  <c r="H393" i="3" s="1"/>
  <c r="E394" i="3"/>
  <c r="H394" i="3" s="1"/>
  <c r="E395" i="3"/>
  <c r="H395" i="3" s="1"/>
  <c r="E396" i="3"/>
  <c r="H396" i="3" s="1"/>
  <c r="E397" i="3"/>
  <c r="H397" i="3" s="1"/>
  <c r="E398" i="3"/>
  <c r="H398" i="3" s="1"/>
  <c r="E42" i="3"/>
  <c r="H42" i="3" s="1"/>
  <c r="E5" i="3"/>
  <c r="H5" i="3" s="1"/>
  <c r="E399" i="3"/>
  <c r="H399" i="3" s="1"/>
  <c r="E400" i="3"/>
  <c r="H400" i="3" s="1"/>
  <c r="E401" i="3"/>
  <c r="H401" i="3" s="1"/>
  <c r="E402" i="3"/>
  <c r="H402" i="3" s="1"/>
  <c r="E403" i="3"/>
  <c r="H403" i="3" s="1"/>
  <c r="E404" i="3"/>
  <c r="H404" i="3" s="1"/>
  <c r="E405" i="3"/>
  <c r="H405" i="3" s="1"/>
  <c r="E406" i="3"/>
  <c r="H406" i="3" s="1"/>
  <c r="E407" i="3"/>
  <c r="H407" i="3" s="1"/>
  <c r="E408" i="3"/>
  <c r="H408" i="3" s="1"/>
  <c r="E43" i="3"/>
  <c r="H43" i="3" s="1"/>
  <c r="E409" i="3"/>
  <c r="H409" i="3" s="1"/>
  <c r="E410" i="3"/>
  <c r="H410" i="3" s="1"/>
  <c r="E411" i="3"/>
  <c r="H411" i="3" s="1"/>
  <c r="E412" i="3"/>
  <c r="H412" i="3" s="1"/>
  <c r="E413" i="3"/>
  <c r="H413" i="3" s="1"/>
  <c r="E414" i="3"/>
  <c r="H414" i="3" s="1"/>
  <c r="E415" i="3"/>
  <c r="H415" i="3" s="1"/>
  <c r="E416" i="3"/>
  <c r="H416" i="3" s="1"/>
  <c r="E417" i="3"/>
  <c r="H417" i="3" s="1"/>
  <c r="E418" i="3"/>
  <c r="H418" i="3" s="1"/>
  <c r="E44" i="3"/>
  <c r="H44" i="3" s="1"/>
  <c r="E419" i="3"/>
  <c r="H419" i="3" s="1"/>
  <c r="E420" i="3"/>
  <c r="H420" i="3" s="1"/>
  <c r="E421" i="3"/>
  <c r="H421" i="3" s="1"/>
  <c r="E422" i="3"/>
  <c r="H422" i="3" s="1"/>
  <c r="E423" i="3"/>
  <c r="H423" i="3" s="1"/>
  <c r="E424" i="3"/>
  <c r="H424" i="3" s="1"/>
  <c r="E425" i="3"/>
  <c r="H425" i="3" s="1"/>
  <c r="E426" i="3"/>
  <c r="H426" i="3" s="1"/>
  <c r="E427" i="3"/>
  <c r="H427" i="3" s="1"/>
  <c r="E428" i="3"/>
  <c r="H428" i="3" s="1"/>
  <c r="E45" i="3"/>
  <c r="H45" i="3" s="1"/>
  <c r="E429" i="3"/>
  <c r="H429" i="3" s="1"/>
  <c r="E430" i="3"/>
  <c r="H430" i="3" s="1"/>
  <c r="E431" i="3"/>
  <c r="H431" i="3" s="1"/>
  <c r="E432" i="3"/>
  <c r="H432" i="3" s="1"/>
  <c r="E433" i="3"/>
  <c r="H433" i="3" s="1"/>
  <c r="E434" i="3"/>
  <c r="H434" i="3" s="1"/>
  <c r="E435" i="3"/>
  <c r="H435" i="3" s="1"/>
  <c r="E436" i="3"/>
  <c r="H436" i="3" s="1"/>
  <c r="E437" i="3"/>
  <c r="H437" i="3" s="1"/>
  <c r="E438" i="3"/>
  <c r="H438" i="3" s="1"/>
  <c r="E46" i="3"/>
  <c r="H46" i="3" s="1"/>
  <c r="E439" i="3"/>
  <c r="H439" i="3" s="1"/>
  <c r="E440" i="3"/>
  <c r="H440" i="3" s="1"/>
  <c r="E441" i="3"/>
  <c r="H441" i="3" s="1"/>
  <c r="E442" i="3"/>
  <c r="H442" i="3" s="1"/>
  <c r="E443" i="3"/>
  <c r="H443" i="3" s="1"/>
  <c r="E47" i="3"/>
  <c r="H47" i="3" s="1"/>
  <c r="E444" i="3"/>
  <c r="H444" i="3" s="1"/>
  <c r="E48" i="3"/>
  <c r="H48" i="3" s="1"/>
  <c r="E49" i="3"/>
  <c r="H49" i="3" s="1"/>
  <c r="E50" i="3"/>
  <c r="H50" i="3" s="1"/>
  <c r="E51" i="3"/>
  <c r="H51" i="3" s="1"/>
  <c r="E52" i="3"/>
  <c r="H52" i="3" s="1"/>
  <c r="E6" i="3"/>
  <c r="H6" i="3" s="1"/>
  <c r="E445" i="3"/>
  <c r="H445" i="3" s="1"/>
  <c r="E53" i="3"/>
  <c r="H53" i="3" s="1"/>
  <c r="E54" i="3"/>
  <c r="H54" i="3" s="1"/>
  <c r="E55" i="3"/>
  <c r="H55" i="3" s="1"/>
  <c r="E56" i="3"/>
  <c r="H56" i="3" s="1"/>
  <c r="E57" i="3"/>
  <c r="H57" i="3" s="1"/>
  <c r="E58" i="3"/>
  <c r="H58" i="3" s="1"/>
  <c r="E59" i="3"/>
  <c r="H59" i="3" s="1"/>
  <c r="E60" i="3"/>
  <c r="H60" i="3" s="1"/>
  <c r="E61" i="3"/>
  <c r="H61" i="3" s="1"/>
  <c r="E62" i="3"/>
  <c r="H62" i="3" s="1"/>
  <c r="E7" i="3"/>
  <c r="H7" i="3" s="1"/>
  <c r="E63" i="3"/>
  <c r="H63" i="3" s="1"/>
  <c r="E64" i="3"/>
  <c r="H64" i="3" s="1"/>
  <c r="E65" i="3"/>
  <c r="H65" i="3" s="1"/>
  <c r="E66" i="3"/>
  <c r="H66" i="3" s="1"/>
  <c r="E67" i="3"/>
  <c r="H67" i="3" s="1"/>
  <c r="H68" i="3"/>
  <c r="E68" i="3"/>
  <c r="E69" i="3"/>
  <c r="H69" i="3" s="1"/>
  <c r="E70" i="3"/>
  <c r="H70" i="3" s="1"/>
  <c r="E71" i="3"/>
  <c r="H71" i="3" s="1"/>
  <c r="E72" i="3"/>
  <c r="H72" i="3" s="1"/>
  <c r="E8" i="3"/>
  <c r="H8" i="3" s="1"/>
  <c r="E73" i="3"/>
  <c r="H73" i="3" s="1"/>
  <c r="E74" i="3"/>
  <c r="H74" i="3" s="1"/>
  <c r="E75" i="3"/>
  <c r="H75" i="3" s="1"/>
  <c r="E76" i="3"/>
  <c r="H76" i="3" s="1"/>
  <c r="E77" i="3"/>
  <c r="H77" i="3" s="1"/>
  <c r="E78" i="3"/>
  <c r="H78" i="3" s="1"/>
  <c r="E79" i="3"/>
  <c r="H79" i="3" s="1"/>
  <c r="E80" i="3"/>
  <c r="H80" i="3" s="1"/>
  <c r="E81" i="3"/>
  <c r="H81" i="3" s="1"/>
  <c r="E82" i="3"/>
  <c r="H82" i="3" s="1"/>
  <c r="E9" i="3"/>
  <c r="H9" i="3" s="1"/>
  <c r="E83" i="3"/>
  <c r="H83" i="3" s="1"/>
  <c r="E84" i="3"/>
  <c r="H84" i="3" s="1"/>
  <c r="E85" i="3"/>
  <c r="H85" i="3" s="1"/>
  <c r="E86" i="3"/>
  <c r="H86" i="3" s="1"/>
  <c r="E87" i="3"/>
  <c r="H87" i="3" s="1"/>
  <c r="E88" i="3"/>
  <c r="H88" i="3" s="1"/>
  <c r="E89" i="3"/>
  <c r="H89" i="3" s="1"/>
  <c r="E90" i="3"/>
  <c r="H90" i="3" s="1"/>
  <c r="E91" i="3"/>
  <c r="H91" i="3" s="1"/>
  <c r="E92" i="3"/>
  <c r="H92" i="3" s="1"/>
  <c r="E10" i="3"/>
  <c r="H10" i="3" s="1"/>
  <c r="E93" i="3"/>
  <c r="H93" i="3" s="1"/>
  <c r="E94" i="3"/>
  <c r="H94" i="3" s="1"/>
  <c r="E95" i="3"/>
  <c r="H95" i="3" s="1"/>
  <c r="E96" i="3"/>
  <c r="H96" i="3" s="1"/>
  <c r="H97" i="3"/>
  <c r="E97" i="3"/>
  <c r="E98" i="3"/>
  <c r="H98" i="3" s="1"/>
  <c r="E99" i="3"/>
  <c r="H99" i="3" s="1"/>
  <c r="E100" i="3"/>
  <c r="H100" i="3" s="1"/>
  <c r="E101" i="3"/>
  <c r="H101" i="3" s="1"/>
  <c r="E102" i="3"/>
  <c r="H102" i="3" s="1"/>
  <c r="E11" i="3"/>
  <c r="H11" i="3" s="1"/>
  <c r="E446" i="3"/>
  <c r="H446" i="3" s="1"/>
  <c r="E453" i="3"/>
  <c r="H453" i="3" s="1"/>
  <c r="E455" i="3"/>
  <c r="H455" i="3" s="1"/>
  <c r="E447" i="3"/>
  <c r="H447" i="3" s="1"/>
  <c r="E456" i="3"/>
  <c r="H456" i="3" s="1"/>
  <c r="E448" i="3"/>
  <c r="H448" i="3" s="1"/>
  <c r="E457" i="3"/>
  <c r="H457" i="3" s="1"/>
  <c r="E449" i="3"/>
  <c r="H449" i="3" s="1"/>
  <c r="E458" i="3"/>
  <c r="H458" i="3" s="1"/>
  <c r="E450" i="3"/>
  <c r="H450" i="3" s="1"/>
  <c r="E451" i="3"/>
  <c r="H451" i="3" s="1"/>
  <c r="E452" i="3"/>
  <c r="H452" i="3" s="1"/>
  <c r="E454" i="3"/>
  <c r="H454" i="3" s="1"/>
  <c r="B459" i="1"/>
  <c r="D49" i="2"/>
  <c r="D26" i="2"/>
  <c r="F26" i="2" s="1"/>
  <c r="D27" i="2"/>
  <c r="D28" i="2"/>
  <c r="F28" i="2" s="1"/>
  <c r="D29" i="2"/>
  <c r="D30" i="2"/>
  <c r="F30" i="2" s="1"/>
  <c r="D31" i="2"/>
  <c r="D32" i="2"/>
  <c r="F32" i="2" s="1"/>
  <c r="D25" i="2"/>
  <c r="D21" i="2"/>
  <c r="D22" i="2"/>
  <c r="F22" i="2" s="1"/>
  <c r="D23" i="2"/>
  <c r="D24" i="2"/>
  <c r="D20" i="2"/>
  <c r="F20" i="2" s="1"/>
  <c r="D1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C33" i="2"/>
  <c r="F31" i="2"/>
  <c r="F29" i="2"/>
  <c r="F27" i="2"/>
  <c r="F25" i="2"/>
  <c r="F24" i="2"/>
  <c r="F23" i="2"/>
  <c r="F21" i="2"/>
  <c r="F19" i="2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D3" i="2"/>
  <c r="G3" i="2" s="1"/>
  <c r="D2" i="2"/>
  <c r="G2" i="2" s="1"/>
  <c r="E459" i="3" l="1"/>
  <c r="F49" i="2"/>
  <c r="F33" i="2"/>
  <c r="D33" i="2"/>
  <c r="D463" i="1" l="1"/>
  <c r="G463" i="1" s="1"/>
  <c r="D202" i="1"/>
  <c r="G202" i="1" s="1"/>
  <c r="D201" i="1"/>
  <c r="G201" i="1" s="1"/>
  <c r="D200" i="1"/>
  <c r="G200" i="1" s="1"/>
  <c r="D199" i="1"/>
  <c r="G199" i="1" s="1"/>
  <c r="D174" i="1"/>
  <c r="G174" i="1" s="1"/>
  <c r="D344" i="1"/>
  <c r="G344" i="1" s="1"/>
  <c r="D173" i="1"/>
  <c r="G173" i="1" s="1"/>
  <c r="D172" i="1"/>
  <c r="G172" i="1" s="1"/>
  <c r="D171" i="1"/>
  <c r="G171" i="1" s="1"/>
  <c r="D170" i="1"/>
  <c r="G170" i="1" s="1"/>
  <c r="D169" i="1"/>
  <c r="G169" i="1" s="1"/>
  <c r="D168" i="1"/>
  <c r="G168" i="1" s="1"/>
  <c r="D167" i="1"/>
  <c r="G167" i="1" s="1"/>
  <c r="D431" i="1"/>
  <c r="G431" i="1" s="1"/>
  <c r="D217" i="1"/>
  <c r="G217" i="1" s="1"/>
  <c r="D347" i="1"/>
  <c r="G347" i="1" s="1"/>
  <c r="D445" i="1"/>
  <c r="G445" i="1" s="1"/>
  <c r="D166" i="1"/>
  <c r="G166" i="1" s="1"/>
  <c r="D343" i="1"/>
  <c r="G343" i="1" s="1"/>
  <c r="D165" i="1"/>
  <c r="G165" i="1" s="1"/>
  <c r="D342" i="1"/>
  <c r="G342" i="1" s="1"/>
  <c r="D164" i="1"/>
  <c r="G164" i="1" s="1"/>
  <c r="D163" i="1"/>
  <c r="G163" i="1" s="1"/>
  <c r="D341" i="1"/>
  <c r="G341" i="1" s="1"/>
  <c r="D162" i="1"/>
  <c r="G162" i="1" s="1"/>
  <c r="D161" i="1"/>
  <c r="G161" i="1" s="1"/>
  <c r="D160" i="1"/>
  <c r="G160" i="1" s="1"/>
  <c r="D214" i="1"/>
  <c r="G214" i="1" s="1"/>
  <c r="D384" i="1"/>
  <c r="G384" i="1" s="1"/>
  <c r="D198" i="1"/>
  <c r="G198" i="1" s="1"/>
  <c r="D363" i="1"/>
  <c r="G363" i="1" s="1"/>
  <c r="D159" i="1"/>
  <c r="G159" i="1" s="1"/>
  <c r="D357" i="1"/>
  <c r="G357" i="1" s="1"/>
  <c r="D434" i="1"/>
  <c r="G434" i="1" s="1"/>
  <c r="D340" i="1"/>
  <c r="G340" i="1" s="1"/>
  <c r="D339" i="1"/>
  <c r="G339" i="1" s="1"/>
  <c r="D158" i="1"/>
  <c r="G158" i="1" s="1"/>
  <c r="D440" i="1"/>
  <c r="G440" i="1" s="1"/>
  <c r="D426" i="1"/>
  <c r="G426" i="1" s="1"/>
  <c r="D157" i="1"/>
  <c r="G157" i="1" s="1"/>
  <c r="D458" i="1"/>
  <c r="G458" i="1" s="1"/>
  <c r="D417" i="1"/>
  <c r="G417" i="1" s="1"/>
  <c r="D156" i="1"/>
  <c r="G156" i="1" s="1"/>
  <c r="D155" i="1"/>
  <c r="G155" i="1" s="1"/>
  <c r="D356" i="1"/>
  <c r="G356" i="1" s="1"/>
  <c r="D355" i="1"/>
  <c r="G355" i="1" s="1"/>
  <c r="D154" i="1"/>
  <c r="G154" i="1" s="1"/>
  <c r="D338" i="1"/>
  <c r="G338" i="1" s="1"/>
  <c r="D153" i="1"/>
  <c r="G153" i="1" s="1"/>
  <c r="D152" i="1"/>
  <c r="G152" i="1" s="1"/>
  <c r="D373" i="1"/>
  <c r="G373" i="1" s="1"/>
  <c r="D151" i="1"/>
  <c r="G151" i="1" s="1"/>
  <c r="D337" i="1"/>
  <c r="G337" i="1" s="1"/>
  <c r="D336" i="1"/>
  <c r="G336" i="1" s="1"/>
  <c r="D335" i="1"/>
  <c r="G335" i="1" s="1"/>
  <c r="D150" i="1"/>
  <c r="G150" i="1" s="1"/>
  <c r="D149" i="1"/>
  <c r="G149" i="1" s="1"/>
  <c r="D148" i="1"/>
  <c r="G148" i="1" s="1"/>
  <c r="D334" i="1"/>
  <c r="G334" i="1" s="1"/>
  <c r="D439" i="1"/>
  <c r="G439" i="1" s="1"/>
  <c r="D354" i="1"/>
  <c r="G354" i="1" s="1"/>
  <c r="D213" i="1"/>
  <c r="G213" i="1" s="1"/>
  <c r="D147" i="1"/>
  <c r="G147" i="1" s="1"/>
  <c r="D146" i="1"/>
  <c r="G146" i="1" s="1"/>
  <c r="D366" i="1"/>
  <c r="G366" i="1" s="1"/>
  <c r="D197" i="1"/>
  <c r="G197" i="1" s="1"/>
  <c r="D145" i="1"/>
  <c r="G145" i="1" s="1"/>
  <c r="D144" i="1"/>
  <c r="G144" i="1" s="1"/>
  <c r="D362" i="1"/>
  <c r="G362" i="1" s="1"/>
  <c r="D415" i="1"/>
  <c r="G415" i="1" s="1"/>
  <c r="D143" i="1"/>
  <c r="G143" i="1" s="1"/>
  <c r="D142" i="1"/>
  <c r="G142" i="1" s="1"/>
  <c r="D141" i="1"/>
  <c r="G141" i="1" s="1"/>
  <c r="D333" i="1"/>
  <c r="G333" i="1" s="1"/>
  <c r="D212" i="1"/>
  <c r="G212" i="1" s="1"/>
  <c r="D140" i="1"/>
  <c r="G140" i="1" s="1"/>
  <c r="D139" i="1"/>
  <c r="G139" i="1" s="1"/>
  <c r="D332" i="1"/>
  <c r="G332" i="1" s="1"/>
  <c r="D331" i="1"/>
  <c r="G331" i="1" s="1"/>
  <c r="D138" i="1"/>
  <c r="G138" i="1" s="1"/>
  <c r="D137" i="1"/>
  <c r="G137" i="1" s="1"/>
  <c r="D353" i="1"/>
  <c r="G353" i="1" s="1"/>
  <c r="D136" i="1"/>
  <c r="G136" i="1" s="1"/>
  <c r="D399" i="1"/>
  <c r="G399" i="1" s="1"/>
  <c r="D330" i="1"/>
  <c r="G330" i="1" s="1"/>
  <c r="D196" i="1"/>
  <c r="G196" i="1" s="1"/>
  <c r="D195" i="1"/>
  <c r="G195" i="1" s="1"/>
  <c r="D135" i="1"/>
  <c r="G135" i="1" s="1"/>
  <c r="D203" i="1"/>
  <c r="G203" i="1" s="1"/>
  <c r="D134" i="1"/>
  <c r="G134" i="1" s="1"/>
  <c r="D348" i="1"/>
  <c r="G348" i="1" s="1"/>
  <c r="D352" i="1"/>
  <c r="G352" i="1" s="1"/>
  <c r="D329" i="1"/>
  <c r="G329" i="1" s="1"/>
  <c r="D9" i="1"/>
  <c r="G9" i="1" s="1"/>
  <c r="D133" i="1"/>
  <c r="G133" i="1" s="1"/>
  <c r="D361" i="1"/>
  <c r="G361" i="1" s="1"/>
  <c r="D328" i="1"/>
  <c r="G328" i="1" s="1"/>
  <c r="D194" i="1"/>
  <c r="G194" i="1" s="1"/>
  <c r="D132" i="1"/>
  <c r="G132" i="1" s="1"/>
  <c r="D367" i="1"/>
  <c r="G367" i="1" s="1"/>
  <c r="D327" i="1"/>
  <c r="G327" i="1" s="1"/>
  <c r="D284" i="1"/>
  <c r="G284" i="1" s="1"/>
  <c r="D326" i="1"/>
  <c r="G326" i="1" s="1"/>
  <c r="D325" i="1"/>
  <c r="G325" i="1" s="1"/>
  <c r="D131" i="1"/>
  <c r="G131" i="1" s="1"/>
  <c r="D193" i="1"/>
  <c r="G193" i="1" s="1"/>
  <c r="D280" i="1"/>
  <c r="G280" i="1" s="1"/>
  <c r="D410" i="1"/>
  <c r="G410" i="1" s="1"/>
  <c r="D433" i="1"/>
  <c r="G433" i="1" s="1"/>
  <c r="D192" i="1"/>
  <c r="G192" i="1" s="1"/>
  <c r="D130" i="1"/>
  <c r="G130" i="1" s="1"/>
  <c r="D324" i="1"/>
  <c r="G324" i="1" s="1"/>
  <c r="D129" i="1"/>
  <c r="G129" i="1" s="1"/>
  <c r="D128" i="1"/>
  <c r="G128" i="1" s="1"/>
  <c r="D206" i="1"/>
  <c r="G206" i="1" s="1"/>
  <c r="D191" i="1"/>
  <c r="G191" i="1" s="1"/>
  <c r="D127" i="1"/>
  <c r="G127" i="1" s="1"/>
  <c r="D126" i="1"/>
  <c r="G126" i="1" s="1"/>
  <c r="D279" i="1"/>
  <c r="G279" i="1" s="1"/>
  <c r="D278" i="1"/>
  <c r="G278" i="1" s="1"/>
  <c r="D277" i="1"/>
  <c r="G277" i="1" s="1"/>
  <c r="D448" i="1"/>
  <c r="G448" i="1" s="1"/>
  <c r="D396" i="1"/>
  <c r="G396" i="1" s="1"/>
  <c r="D276" i="1"/>
  <c r="G276" i="1" s="1"/>
  <c r="D275" i="1"/>
  <c r="G275" i="1" s="1"/>
  <c r="D125" i="1"/>
  <c r="G125" i="1" s="1"/>
  <c r="D323" i="1"/>
  <c r="G323" i="1" s="1"/>
  <c r="D124" i="1"/>
  <c r="G124" i="1" s="1"/>
  <c r="D190" i="1"/>
  <c r="G190" i="1" s="1"/>
  <c r="D211" i="1"/>
  <c r="G211" i="1" s="1"/>
  <c r="D322" i="1"/>
  <c r="G322" i="1" s="1"/>
  <c r="D409" i="1"/>
  <c r="G409" i="1" s="1"/>
  <c r="D189" i="1"/>
  <c r="G189" i="1" s="1"/>
  <c r="D188" i="1"/>
  <c r="G188" i="1" s="1"/>
  <c r="D187" i="1"/>
  <c r="G187" i="1" s="1"/>
  <c r="D186" i="1"/>
  <c r="G186" i="1" s="1"/>
  <c r="D407" i="1"/>
  <c r="G407" i="1" s="1"/>
  <c r="D123" i="1"/>
  <c r="G123" i="1" s="1"/>
  <c r="D122" i="1"/>
  <c r="G122" i="1" s="1"/>
  <c r="D121" i="1"/>
  <c r="G121" i="1" s="1"/>
  <c r="D120" i="1"/>
  <c r="G120" i="1" s="1"/>
  <c r="D457" i="1"/>
  <c r="G457" i="1" s="1"/>
  <c r="D274" i="1"/>
  <c r="G274" i="1" s="1"/>
  <c r="D273" i="1"/>
  <c r="G273" i="1" s="1"/>
  <c r="D272" i="1"/>
  <c r="G272" i="1" s="1"/>
  <c r="D271" i="1"/>
  <c r="G271" i="1" s="1"/>
  <c r="D270" i="1"/>
  <c r="G270" i="1" s="1"/>
  <c r="D269" i="1"/>
  <c r="G269" i="1" s="1"/>
  <c r="D268" i="1"/>
  <c r="G268" i="1" s="1"/>
  <c r="D267" i="1"/>
  <c r="G267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321" i="1"/>
  <c r="G321" i="1" s="1"/>
  <c r="D111" i="1"/>
  <c r="G111" i="1" s="1"/>
  <c r="D185" i="1"/>
  <c r="G185" i="1" s="1"/>
  <c r="D351" i="1"/>
  <c r="G351" i="1" s="1"/>
  <c r="D266" i="1"/>
  <c r="G266" i="1" s="1"/>
  <c r="D442" i="1"/>
  <c r="G442" i="1" s="1"/>
  <c r="D282" i="1"/>
  <c r="G282" i="1" s="1"/>
  <c r="D110" i="1"/>
  <c r="G110" i="1" s="1"/>
  <c r="D109" i="1"/>
  <c r="G109" i="1" s="1"/>
  <c r="D108" i="1"/>
  <c r="G108" i="1" s="1"/>
  <c r="D107" i="1"/>
  <c r="G107" i="1" s="1"/>
  <c r="D320" i="1"/>
  <c r="G320" i="1" s="1"/>
  <c r="D456" i="1"/>
  <c r="G456" i="1" s="1"/>
  <c r="D406" i="1"/>
  <c r="G406" i="1" s="1"/>
  <c r="D319" i="1"/>
  <c r="G319" i="1" s="1"/>
  <c r="D106" i="1"/>
  <c r="G106" i="1" s="1"/>
  <c r="D105" i="1"/>
  <c r="G105" i="1" s="1"/>
  <c r="D104" i="1"/>
  <c r="G104" i="1" s="1"/>
  <c r="D265" i="1"/>
  <c r="G265" i="1" s="1"/>
  <c r="D264" i="1"/>
  <c r="G264" i="1" s="1"/>
  <c r="D103" i="1"/>
  <c r="G103" i="1" s="1"/>
  <c r="D401" i="1"/>
  <c r="G401" i="1" s="1"/>
  <c r="D102" i="1"/>
  <c r="G102" i="1" s="1"/>
  <c r="D395" i="1"/>
  <c r="G395" i="1" s="1"/>
  <c r="D101" i="1"/>
  <c r="G101" i="1" s="1"/>
  <c r="D100" i="1"/>
  <c r="G100" i="1" s="1"/>
  <c r="D441" i="1"/>
  <c r="G441" i="1" s="1"/>
  <c r="D386" i="1"/>
  <c r="G386" i="1" s="1"/>
  <c r="D99" i="1"/>
  <c r="G99" i="1" s="1"/>
  <c r="D263" i="1"/>
  <c r="G263" i="1" s="1"/>
  <c r="D262" i="1"/>
  <c r="G262" i="1" s="1"/>
  <c r="D210" i="1"/>
  <c r="G210" i="1" s="1"/>
  <c r="D98" i="1"/>
  <c r="G98" i="1" s="1"/>
  <c r="D318" i="1"/>
  <c r="G318" i="1" s="1"/>
  <c r="D97" i="1"/>
  <c r="G97" i="1" s="1"/>
  <c r="D317" i="1"/>
  <c r="G317" i="1" s="1"/>
  <c r="D261" i="1"/>
  <c r="G261" i="1" s="1"/>
  <c r="D260" i="1"/>
  <c r="G260" i="1" s="1"/>
  <c r="D96" i="1"/>
  <c r="G96" i="1" s="1"/>
  <c r="D316" i="1"/>
  <c r="G316" i="1" s="1"/>
  <c r="D444" i="1"/>
  <c r="G444" i="1" s="1"/>
  <c r="D370" i="1"/>
  <c r="G370" i="1" s="1"/>
  <c r="D259" i="1"/>
  <c r="G259" i="1" s="1"/>
  <c r="D95" i="1"/>
  <c r="G95" i="1" s="1"/>
  <c r="D94" i="1"/>
  <c r="G94" i="1" s="1"/>
  <c r="D93" i="1"/>
  <c r="G93" i="1" s="1"/>
  <c r="D92" i="1"/>
  <c r="G92" i="1" s="1"/>
  <c r="D91" i="1"/>
  <c r="G91" i="1" s="1"/>
  <c r="D2" i="1"/>
  <c r="G2" i="1" s="1"/>
  <c r="D90" i="1"/>
  <c r="G90" i="1" s="1"/>
  <c r="D89" i="1"/>
  <c r="G89" i="1" s="1"/>
  <c r="D258" i="1"/>
  <c r="G258" i="1" s="1"/>
  <c r="D257" i="1"/>
  <c r="G257" i="1" s="1"/>
  <c r="D256" i="1"/>
  <c r="G256" i="1" s="1"/>
  <c r="D255" i="1"/>
  <c r="G255" i="1" s="1"/>
  <c r="D377" i="1"/>
  <c r="G377" i="1" s="1"/>
  <c r="D315" i="1"/>
  <c r="G315" i="1" s="1"/>
  <c r="D422" i="1"/>
  <c r="G422" i="1" s="1"/>
  <c r="D405" i="1"/>
  <c r="G405" i="1" s="1"/>
  <c r="D209" i="1"/>
  <c r="G209" i="1" s="1"/>
  <c r="D88" i="1"/>
  <c r="G88" i="1" s="1"/>
  <c r="D87" i="1"/>
  <c r="G87" i="1" s="1"/>
  <c r="D8" i="1"/>
  <c r="G8" i="1" s="1"/>
  <c r="D184" i="1"/>
  <c r="G184" i="1" s="1"/>
  <c r="D392" i="1"/>
  <c r="G392" i="1" s="1"/>
  <c r="D254" i="1"/>
  <c r="G254" i="1" s="1"/>
  <c r="D183" i="1"/>
  <c r="G183" i="1" s="1"/>
  <c r="D253" i="1"/>
  <c r="G253" i="1" s="1"/>
  <c r="D182" i="1"/>
  <c r="G182" i="1" s="1"/>
  <c r="D252" i="1"/>
  <c r="G252" i="1" s="1"/>
  <c r="D86" i="1"/>
  <c r="G86" i="1" s="1"/>
  <c r="D251" i="1"/>
  <c r="G251" i="1" s="1"/>
  <c r="D85" i="1"/>
  <c r="G85" i="1" s="1"/>
  <c r="D84" i="1"/>
  <c r="G84" i="1" s="1"/>
  <c r="D314" i="1"/>
  <c r="G314" i="1" s="1"/>
  <c r="D313" i="1"/>
  <c r="G313" i="1" s="1"/>
  <c r="D423" i="1"/>
  <c r="G423" i="1" s="1"/>
  <c r="D449" i="1"/>
  <c r="G449" i="1" s="1"/>
  <c r="D83" i="1"/>
  <c r="G83" i="1" s="1"/>
  <c r="D432" i="1"/>
  <c r="G432" i="1" s="1"/>
  <c r="D350" i="1"/>
  <c r="G350" i="1" s="1"/>
  <c r="D382" i="1"/>
  <c r="G382" i="1" s="1"/>
  <c r="D391" i="1"/>
  <c r="G391" i="1" s="1"/>
  <c r="D82" i="1"/>
  <c r="G82" i="1" s="1"/>
  <c r="D250" i="1"/>
  <c r="G250" i="1" s="1"/>
  <c r="D81" i="1"/>
  <c r="G81" i="1" s="1"/>
  <c r="D181" i="1"/>
  <c r="G181" i="1" s="1"/>
  <c r="D80" i="1"/>
  <c r="G80" i="1" s="1"/>
  <c r="D360" i="1"/>
  <c r="G360" i="1" s="1"/>
  <c r="D312" i="1"/>
  <c r="G312" i="1" s="1"/>
  <c r="D249" i="1"/>
  <c r="G249" i="1" s="1"/>
  <c r="D248" i="1"/>
  <c r="G248" i="1" s="1"/>
  <c r="D79" i="1"/>
  <c r="G79" i="1" s="1"/>
  <c r="D78" i="1"/>
  <c r="G78" i="1" s="1"/>
  <c r="D311" i="1"/>
  <c r="G311" i="1" s="1"/>
  <c r="D77" i="1"/>
  <c r="G77" i="1" s="1"/>
  <c r="D76" i="1"/>
  <c r="G76" i="1" s="1"/>
  <c r="D75" i="1"/>
  <c r="G75" i="1" s="1"/>
  <c r="D74" i="1"/>
  <c r="G74" i="1" s="1"/>
  <c r="D73" i="1"/>
  <c r="G73" i="1" s="1"/>
  <c r="D349" i="1"/>
  <c r="G349" i="1" s="1"/>
  <c r="D72" i="1"/>
  <c r="G72" i="1" s="1"/>
  <c r="D71" i="1"/>
  <c r="G71" i="1" s="1"/>
  <c r="D310" i="1"/>
  <c r="G310" i="1" s="1"/>
  <c r="D70" i="1"/>
  <c r="G70" i="1" s="1"/>
  <c r="D69" i="1"/>
  <c r="G69" i="1" s="1"/>
  <c r="D68" i="1"/>
  <c r="G68" i="1" s="1"/>
  <c r="D67" i="1"/>
  <c r="G67" i="1" s="1"/>
  <c r="D66" i="1"/>
  <c r="G66" i="1" s="1"/>
  <c r="D247" i="1"/>
  <c r="G247" i="1" s="1"/>
  <c r="D246" i="1"/>
  <c r="G246" i="1" s="1"/>
  <c r="D65" i="1"/>
  <c r="G65" i="1" s="1"/>
  <c r="D64" i="1"/>
  <c r="G64" i="1" s="1"/>
  <c r="D63" i="1"/>
  <c r="G63" i="1" s="1"/>
  <c r="D245" i="1"/>
  <c r="G245" i="1" s="1"/>
  <c r="D244" i="1"/>
  <c r="G244" i="1" s="1"/>
  <c r="D243" i="1"/>
  <c r="G243" i="1" s="1"/>
  <c r="D242" i="1"/>
  <c r="G242" i="1" s="1"/>
  <c r="D4" i="1"/>
  <c r="G4" i="1" s="1"/>
  <c r="D241" i="1"/>
  <c r="G241" i="1" s="1"/>
  <c r="D240" i="1"/>
  <c r="G240" i="1" s="1"/>
  <c r="D239" i="1"/>
  <c r="G239" i="1" s="1"/>
  <c r="D238" i="1"/>
  <c r="G238" i="1" s="1"/>
  <c r="D237" i="1"/>
  <c r="G237" i="1" s="1"/>
  <c r="D62" i="1"/>
  <c r="G62" i="1" s="1"/>
  <c r="D236" i="1"/>
  <c r="G236" i="1" s="1"/>
  <c r="D414" i="1"/>
  <c r="G414" i="1" s="1"/>
  <c r="D61" i="1"/>
  <c r="G61" i="1" s="1"/>
  <c r="D309" i="1"/>
  <c r="G309" i="1" s="1"/>
  <c r="D372" i="1"/>
  <c r="G372" i="1" s="1"/>
  <c r="D308" i="1"/>
  <c r="G308" i="1" s="1"/>
  <c r="D307" i="1"/>
  <c r="G307" i="1" s="1"/>
  <c r="D306" i="1"/>
  <c r="G306" i="1" s="1"/>
  <c r="D305" i="1"/>
  <c r="G305" i="1" s="1"/>
  <c r="D235" i="1"/>
  <c r="G235" i="1" s="1"/>
  <c r="D234" i="1"/>
  <c r="G234" i="1" s="1"/>
  <c r="D346" i="1"/>
  <c r="G346" i="1" s="1"/>
  <c r="D60" i="1"/>
  <c r="G60" i="1" s="1"/>
  <c r="D371" i="1"/>
  <c r="G371" i="1" s="1"/>
  <c r="D59" i="1"/>
  <c r="G59" i="1" s="1"/>
  <c r="D390" i="1"/>
  <c r="G390" i="1" s="1"/>
  <c r="D359" i="1"/>
  <c r="G359" i="1" s="1"/>
  <c r="D233" i="1"/>
  <c r="G233" i="1" s="1"/>
  <c r="D205" i="1"/>
  <c r="G205" i="1" s="1"/>
  <c r="D378" i="1"/>
  <c r="G378" i="1" s="1"/>
  <c r="D455" i="1"/>
  <c r="G455" i="1" s="1"/>
  <c r="D180" i="1"/>
  <c r="G180" i="1" s="1"/>
  <c r="D232" i="1"/>
  <c r="G232" i="1" s="1"/>
  <c r="D231" i="1"/>
  <c r="G231" i="1" s="1"/>
  <c r="D304" i="1"/>
  <c r="G304" i="1" s="1"/>
  <c r="D58" i="1"/>
  <c r="G58" i="1" s="1"/>
  <c r="D57" i="1"/>
  <c r="G57" i="1" s="1"/>
  <c r="D303" i="1"/>
  <c r="G303" i="1" s="1"/>
  <c r="D302" i="1"/>
  <c r="G302" i="1" s="1"/>
  <c r="D416" i="1"/>
  <c r="G416" i="1" s="1"/>
  <c r="D56" i="1"/>
  <c r="G56" i="1" s="1"/>
  <c r="D55" i="1"/>
  <c r="G55" i="1" s="1"/>
  <c r="D54" i="1"/>
  <c r="G54" i="1" s="1"/>
  <c r="D179" i="1"/>
  <c r="G179" i="1" s="1"/>
  <c r="D53" i="1"/>
  <c r="G53" i="1" s="1"/>
  <c r="D52" i="1"/>
  <c r="G52" i="1" s="1"/>
  <c r="D51" i="1"/>
  <c r="G51" i="1" s="1"/>
  <c r="D7" i="1"/>
  <c r="G7" i="1" s="1"/>
  <c r="D50" i="1"/>
  <c r="G50" i="1" s="1"/>
  <c r="D49" i="1"/>
  <c r="G49" i="1" s="1"/>
  <c r="D48" i="1"/>
  <c r="G48" i="1" s="1"/>
  <c r="D230" i="1"/>
  <c r="G230" i="1" s="1"/>
  <c r="D424" i="1"/>
  <c r="G424" i="1" s="1"/>
  <c r="D301" i="1"/>
  <c r="G301" i="1" s="1"/>
  <c r="D418" i="1"/>
  <c r="G418" i="1" s="1"/>
  <c r="D229" i="1"/>
  <c r="G229" i="1" s="1"/>
  <c r="D345" i="1"/>
  <c r="G345" i="1" s="1"/>
  <c r="D228" i="1"/>
  <c r="G228" i="1" s="1"/>
  <c r="D47" i="1"/>
  <c r="G47" i="1" s="1"/>
  <c r="D227" i="1"/>
  <c r="G227" i="1" s="1"/>
  <c r="D46" i="1"/>
  <c r="G46" i="1" s="1"/>
  <c r="D454" i="1"/>
  <c r="G454" i="1" s="1"/>
  <c r="D45" i="1"/>
  <c r="G45" i="1" s="1"/>
  <c r="D44" i="1"/>
  <c r="G44" i="1" s="1"/>
  <c r="D300" i="1"/>
  <c r="G300" i="1" s="1"/>
  <c r="D43" i="1"/>
  <c r="G43" i="1" s="1"/>
  <c r="D216" i="1"/>
  <c r="G216" i="1" s="1"/>
  <c r="D42" i="1"/>
  <c r="G42" i="1" s="1"/>
  <c r="D41" i="1"/>
  <c r="G41" i="1" s="1"/>
  <c r="D219" i="1"/>
  <c r="G219" i="1" s="1"/>
  <c r="D404" i="1"/>
  <c r="G404" i="1" s="1"/>
  <c r="D226" i="1"/>
  <c r="G226" i="1" s="1"/>
  <c r="D283" i="1"/>
  <c r="G283" i="1" s="1"/>
  <c r="D40" i="1"/>
  <c r="G40" i="1" s="1"/>
  <c r="D453" i="1"/>
  <c r="G453" i="1" s="1"/>
  <c r="D220" i="1"/>
  <c r="G220" i="1" s="1"/>
  <c r="D39" i="1"/>
  <c r="G39" i="1" s="1"/>
  <c r="D38" i="1"/>
  <c r="G38" i="1" s="1"/>
  <c r="D208" i="1"/>
  <c r="G208" i="1" s="1"/>
  <c r="D37" i="1"/>
  <c r="G37" i="1" s="1"/>
  <c r="D412" i="1"/>
  <c r="G412" i="1" s="1"/>
  <c r="D36" i="1"/>
  <c r="G36" i="1" s="1"/>
  <c r="D389" i="1"/>
  <c r="G389" i="1" s="1"/>
  <c r="D35" i="1"/>
  <c r="G35" i="1" s="1"/>
  <c r="D420" i="1"/>
  <c r="G420" i="1" s="1"/>
  <c r="D6" i="1"/>
  <c r="G6" i="1" s="1"/>
  <c r="D34" i="1"/>
  <c r="G34" i="1" s="1"/>
  <c r="D452" i="1"/>
  <c r="G452" i="1" s="1"/>
  <c r="D178" i="1"/>
  <c r="G178" i="1" s="1"/>
  <c r="D33" i="1"/>
  <c r="G33" i="1" s="1"/>
  <c r="D32" i="1"/>
  <c r="G32" i="1" s="1"/>
  <c r="D31" i="1"/>
  <c r="G31" i="1" s="1"/>
  <c r="D30" i="1"/>
  <c r="G30" i="1" s="1"/>
  <c r="D443" i="1"/>
  <c r="G443" i="1" s="1"/>
  <c r="D447" i="1"/>
  <c r="G447" i="1" s="1"/>
  <c r="D430" i="1"/>
  <c r="G430" i="1" s="1"/>
  <c r="D218" i="1"/>
  <c r="G218" i="1" s="1"/>
  <c r="D383" i="1"/>
  <c r="G383" i="1" s="1"/>
  <c r="D29" i="1"/>
  <c r="G29" i="1" s="1"/>
  <c r="D299" i="1"/>
  <c r="G299" i="1" s="1"/>
  <c r="D368" i="1"/>
  <c r="G368" i="1" s="1"/>
  <c r="D380" i="1"/>
  <c r="G380" i="1" s="1"/>
  <c r="D28" i="1"/>
  <c r="G28" i="1" s="1"/>
  <c r="D381" i="1"/>
  <c r="G381" i="1" s="1"/>
  <c r="D225" i="1"/>
  <c r="G225" i="1" s="1"/>
  <c r="D27" i="1"/>
  <c r="G27" i="1" s="1"/>
  <c r="D429" i="1"/>
  <c r="G429" i="1" s="1"/>
  <c r="D376" i="1"/>
  <c r="G376" i="1" s="1"/>
  <c r="D394" i="1"/>
  <c r="G394" i="1" s="1"/>
  <c r="D26" i="1"/>
  <c r="G26" i="1" s="1"/>
  <c r="D298" i="1"/>
  <c r="G298" i="1" s="1"/>
  <c r="D297" i="1"/>
  <c r="G297" i="1" s="1"/>
  <c r="D5" i="1"/>
  <c r="G5" i="1" s="1"/>
  <c r="D296" i="1"/>
  <c r="G296" i="1" s="1"/>
  <c r="D374" i="1"/>
  <c r="G374" i="1" s="1"/>
  <c r="D451" i="1"/>
  <c r="G451" i="1" s="1"/>
  <c r="D25" i="1"/>
  <c r="G25" i="1" s="1"/>
  <c r="D177" i="1"/>
  <c r="G177" i="1" s="1"/>
  <c r="D385" i="1"/>
  <c r="G385" i="1" s="1"/>
  <c r="D295" i="1"/>
  <c r="G295" i="1" s="1"/>
  <c r="D421" i="1"/>
  <c r="G421" i="1" s="1"/>
  <c r="D435" i="1"/>
  <c r="G435" i="1" s="1"/>
  <c r="D419" i="1"/>
  <c r="G419" i="1" s="1"/>
  <c r="D224" i="1"/>
  <c r="G224" i="1" s="1"/>
  <c r="D24" i="1"/>
  <c r="G24" i="1" s="1"/>
  <c r="D365" i="1"/>
  <c r="G365" i="1" s="1"/>
  <c r="D23" i="1"/>
  <c r="G23" i="1" s="1"/>
  <c r="D294" i="1"/>
  <c r="G294" i="1" s="1"/>
  <c r="D22" i="1"/>
  <c r="G22" i="1" s="1"/>
  <c r="D223" i="1"/>
  <c r="G223" i="1" s="1"/>
  <c r="D293" i="1"/>
  <c r="G293" i="1" s="1"/>
  <c r="D21" i="1"/>
  <c r="G21" i="1" s="1"/>
  <c r="D400" i="1"/>
  <c r="G400" i="1" s="1"/>
  <c r="D207" i="1"/>
  <c r="G207" i="1" s="1"/>
  <c r="D438" i="1"/>
  <c r="G438" i="1" s="1"/>
  <c r="D20" i="1"/>
  <c r="G20" i="1" s="1"/>
  <c r="D176" i="1"/>
  <c r="G176" i="1" s="1"/>
  <c r="D3" i="1"/>
  <c r="G3" i="1" s="1"/>
  <c r="D411" i="1"/>
  <c r="G411" i="1" s="1"/>
  <c r="D292" i="1"/>
  <c r="G292" i="1" s="1"/>
  <c r="D19" i="1"/>
  <c r="G19" i="1" s="1"/>
  <c r="D18" i="1"/>
  <c r="G18" i="1" s="1"/>
  <c r="D408" i="1"/>
  <c r="G408" i="1" s="1"/>
  <c r="D291" i="1"/>
  <c r="G291" i="1" s="1"/>
  <c r="D398" i="1"/>
  <c r="G398" i="1" s="1"/>
  <c r="D446" i="1"/>
  <c r="G446" i="1" s="1"/>
  <c r="D393" i="1"/>
  <c r="G393" i="1" s="1"/>
  <c r="D290" i="1"/>
  <c r="G290" i="1" s="1"/>
  <c r="D204" i="1"/>
  <c r="G204" i="1" s="1"/>
  <c r="D402" i="1"/>
  <c r="G402" i="1" s="1"/>
  <c r="D289" i="1"/>
  <c r="G289" i="1" s="1"/>
  <c r="D437" i="1"/>
  <c r="G437" i="1" s="1"/>
  <c r="D221" i="1"/>
  <c r="G221" i="1" s="1"/>
  <c r="D425" i="1"/>
  <c r="G425" i="1" s="1"/>
  <c r="D428" i="1"/>
  <c r="G428" i="1" s="1"/>
  <c r="D288" i="1"/>
  <c r="G288" i="1" s="1"/>
  <c r="D17" i="1"/>
  <c r="G17" i="1" s="1"/>
  <c r="D287" i="1"/>
  <c r="G287" i="1" s="1"/>
  <c r="D16" i="1"/>
  <c r="G16" i="1" s="1"/>
  <c r="D215" i="1"/>
  <c r="G215" i="1" s="1"/>
  <c r="D15" i="1"/>
  <c r="G15" i="1" s="1"/>
  <c r="D14" i="1"/>
  <c r="G14" i="1" s="1"/>
  <c r="D387" i="1"/>
  <c r="G387" i="1" s="1"/>
  <c r="D397" i="1"/>
  <c r="G397" i="1" s="1"/>
  <c r="D427" i="1"/>
  <c r="G427" i="1" s="1"/>
  <c r="D286" i="1"/>
  <c r="G286" i="1" s="1"/>
  <c r="D13" i="1"/>
  <c r="G13" i="1" s="1"/>
  <c r="D175" i="1"/>
  <c r="G175" i="1" s="1"/>
  <c r="D358" i="1"/>
  <c r="G358" i="1" s="1"/>
  <c r="D364" i="1"/>
  <c r="G364" i="1" s="1"/>
  <c r="D12" i="1"/>
  <c r="G12" i="1" s="1"/>
  <c r="D281" i="1"/>
  <c r="G281" i="1" s="1"/>
  <c r="D375" i="1"/>
  <c r="G375" i="1" s="1"/>
  <c r="D222" i="1"/>
  <c r="G222" i="1" s="1"/>
  <c r="D11" i="1"/>
  <c r="G11" i="1" s="1"/>
  <c r="D10" i="1"/>
  <c r="G10" i="1" s="1"/>
  <c r="D436" i="1"/>
  <c r="G436" i="1" s="1"/>
  <c r="D403" i="1"/>
  <c r="G403" i="1" s="1"/>
  <c r="D450" i="1"/>
  <c r="G450" i="1" s="1"/>
  <c r="D388" i="1"/>
  <c r="G388" i="1" s="1"/>
  <c r="D285" i="1"/>
  <c r="G285" i="1" s="1"/>
  <c r="D413" i="1"/>
  <c r="G413" i="1" s="1"/>
  <c r="D369" i="1"/>
  <c r="G369" i="1" s="1"/>
  <c r="D379" i="1"/>
  <c r="G379" i="1" s="1"/>
  <c r="D459" i="1" l="1"/>
</calcChain>
</file>

<file path=xl/sharedStrings.xml><?xml version="1.0" encoding="utf-8"?>
<sst xmlns="http://schemas.openxmlformats.org/spreadsheetml/2006/main" count="616" uniqueCount="244">
  <si>
    <t>district</t>
  </si>
  <si>
    <t>aff cty pay</t>
  </si>
  <si>
    <t>85per</t>
  </si>
  <si>
    <t>total</t>
  </si>
  <si>
    <t>note</t>
  </si>
  <si>
    <t>fy</t>
  </si>
  <si>
    <t>1-A</t>
  </si>
  <si>
    <t>CDC#1-DALLAS</t>
  </si>
  <si>
    <t>CDC#2-DALLAS</t>
  </si>
  <si>
    <t>CDC#3-DALLAS</t>
  </si>
  <si>
    <t>CDC#4-DALLAS</t>
  </si>
  <si>
    <t>CDC#5-DALLAS</t>
  </si>
  <si>
    <t>CDC#6-DALLAS</t>
  </si>
  <si>
    <t>CDC#7-DALLAS</t>
  </si>
  <si>
    <t>CDC#1-EL PASO</t>
  </si>
  <si>
    <t>CDC-JEFFERSON</t>
  </si>
  <si>
    <t>CDC#1-TARRANT</t>
  </si>
  <si>
    <t>CDC#2-TARRANT</t>
  </si>
  <si>
    <t>CDC#3-TARRANT</t>
  </si>
  <si>
    <t>CDC#4-TARRANT</t>
  </si>
  <si>
    <t>MDL</t>
  </si>
  <si>
    <t>COA1</t>
  </si>
  <si>
    <t>COA2</t>
  </si>
  <si>
    <t>COA3</t>
  </si>
  <si>
    <t>COA4</t>
  </si>
  <si>
    <t>COA5</t>
  </si>
  <si>
    <t>COA6</t>
  </si>
  <si>
    <t>COA7</t>
  </si>
  <si>
    <t>COA8</t>
  </si>
  <si>
    <t>COA9</t>
  </si>
  <si>
    <t>COA10</t>
  </si>
  <si>
    <t>COA11</t>
  </si>
  <si>
    <t>COA12</t>
  </si>
  <si>
    <t>COA13</t>
  </si>
  <si>
    <t>COA14</t>
  </si>
  <si>
    <t xml:space="preserve"> </t>
  </si>
  <si>
    <t>Daily Rate</t>
  </si>
  <si>
    <t>Court</t>
  </si>
  <si>
    <t>Title</t>
  </si>
  <si>
    <t>Number of Justices</t>
  </si>
  <si>
    <t>County Supplement</t>
  </si>
  <si>
    <t>State Salary</t>
  </si>
  <si>
    <t>Total Salary</t>
  </si>
  <si>
    <t>1st Court of Appeals</t>
  </si>
  <si>
    <t>Justice</t>
  </si>
  <si>
    <t>10th Court of Appeals</t>
  </si>
  <si>
    <t>11th Court of Appeals</t>
  </si>
  <si>
    <t>12th Court of Appeals</t>
  </si>
  <si>
    <t>13th Court of Appeals</t>
  </si>
  <si>
    <t>14th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</si>
  <si>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</si>
  <si>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</si>
  <si>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</si>
  <si>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</si>
  <si>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</si>
  <si>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</si>
  <si>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</si>
  <si>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</si>
  <si>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AVERAGE</t>
  </si>
  <si>
    <t>Chief Justice</t>
  </si>
  <si>
    <t>Total</t>
  </si>
  <si>
    <t>Date</t>
  </si>
  <si>
    <t>FY</t>
  </si>
  <si>
    <t>Summary</t>
  </si>
  <si>
    <t>No. Judges</t>
  </si>
  <si>
    <t>% of Total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</si>
  <si>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</si>
  <si>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</si>
  <si>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</si>
  <si>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</si>
  <si>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</si>
  <si>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</si>
  <si>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</si>
  <si>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</si>
  <si>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</si>
  <si>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</si>
  <si>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</si>
  <si>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</si>
  <si>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</si>
  <si>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</si>
  <si>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Totals</t>
  </si>
  <si>
    <t>18,000 plus</t>
  </si>
  <si>
    <t>17000 to 17998</t>
  </si>
  <si>
    <t>16000 to 16999</t>
  </si>
  <si>
    <t>15000 to 15999</t>
  </si>
  <si>
    <t>14000 to 14999</t>
  </si>
  <si>
    <t>Jefferson</t>
  </si>
  <si>
    <t>Dallas</t>
  </si>
  <si>
    <t>Tarrant</t>
  </si>
  <si>
    <t xml:space="preserve">El Paso </t>
  </si>
  <si>
    <t>County (ies)</t>
  </si>
  <si>
    <t>Montgomery</t>
  </si>
  <si>
    <t>Lubbock</t>
  </si>
  <si>
    <t>Travis</t>
  </si>
  <si>
    <t>Archer, Clay, Montague</t>
  </si>
  <si>
    <t>Nueces</t>
  </si>
  <si>
    <t>Hidalgo</t>
  </si>
  <si>
    <t>Eastland</t>
  </si>
  <si>
    <t>Stephens, Young</t>
  </si>
  <si>
    <t>Wichita</t>
  </si>
  <si>
    <t>Hardin, Tyler</t>
  </si>
  <si>
    <t>Anderson, Freestone, Leon, Limestone</t>
  </si>
  <si>
    <t>Kaufman</t>
  </si>
  <si>
    <t>Brazos</t>
  </si>
  <si>
    <t>Hansford, Hutchinson, Ochiltree</t>
  </si>
  <si>
    <t>Pecos, Terrell, Upton, Val Verde</t>
  </si>
  <si>
    <t>Falls, Robertson</t>
  </si>
  <si>
    <t>Atascosa, Frio, Karnes, La Salle, Wilson</t>
  </si>
  <si>
    <t>Harris</t>
  </si>
  <si>
    <t>Brooks, Jim Wells</t>
  </si>
  <si>
    <t>Freestone, Limestone</t>
  </si>
  <si>
    <t>Camp, Morris, Titus</t>
  </si>
  <si>
    <t>Liberty</t>
  </si>
  <si>
    <t>McLennan</t>
  </si>
  <si>
    <t>Bexar</t>
  </si>
  <si>
    <t>Crosby, Lubbock</t>
  </si>
  <si>
    <t xml:space="preserve">Harrison </t>
  </si>
  <si>
    <t>Ector</t>
  </si>
  <si>
    <t>Dallam, Hartley, Moore, Sherman</t>
  </si>
  <si>
    <t>Hill</t>
  </si>
  <si>
    <t>Castro, Hale, Swisher</t>
  </si>
  <si>
    <t>Kinney, Terrell, Val Verde</t>
  </si>
  <si>
    <t>Delta, Franklin, Hopkins, Lamar</t>
  </si>
  <si>
    <t>Grayson</t>
  </si>
  <si>
    <t>Galveston</t>
  </si>
  <si>
    <t>Coryell</t>
  </si>
  <si>
    <t>Coke, Irion, Schleicher, Sterling, Tom Green</t>
  </si>
  <si>
    <t>Baylor, Cottle, King, Knox</t>
  </si>
  <si>
    <t>Webb, Zapata</t>
  </si>
  <si>
    <t>Foard, Hardeman, Wilbarger</t>
  </si>
  <si>
    <t>Parker</t>
  </si>
  <si>
    <t>Callahan, Coleman, Taylor</t>
  </si>
  <si>
    <t>Palo Pinto</t>
  </si>
  <si>
    <t>Gray, Hemphill, Lipscomb, Roberts, Wheeler</t>
  </si>
  <si>
    <t>Fisher, Mitchell, Nolan</t>
  </si>
  <si>
    <t>Blanco, Burnet, Llano, San Saba</t>
  </si>
  <si>
    <t>Brown, Mills</t>
  </si>
  <si>
    <t>Aransas, Bee, Live Oak, McMullen, San Patricio</t>
  </si>
  <si>
    <t>Medina, Real, Uvalde</t>
  </si>
  <si>
    <t>Haskell, Kent, Stonewall, Throckmorton</t>
  </si>
  <si>
    <t>Ellis</t>
  </si>
  <si>
    <t>Carson, Childress, Collingsworth, Donley, Hall</t>
  </si>
  <si>
    <t>Bowie, Red River</t>
  </si>
  <si>
    <t>Cameron</t>
  </si>
  <si>
    <t>Taylor</t>
  </si>
  <si>
    <t>Kenedy, Kleberg, Nueces</t>
  </si>
  <si>
    <t>Dawson, Gaines, Garza, Lynn</t>
  </si>
  <si>
    <t>Potter</t>
  </si>
  <si>
    <t>Andrews, Crane, Winkler</t>
  </si>
  <si>
    <t>Briscoe, Dickens, Floyd, Motley</t>
  </si>
  <si>
    <t>Webb</t>
  </si>
  <si>
    <t>Crockett, Pecos, Reagan, Sutton, Upton</t>
  </si>
  <si>
    <t>Smith</t>
  </si>
  <si>
    <t>Marion, Upshur</t>
  </si>
  <si>
    <t>Glasscock, Howard, Martin</t>
  </si>
  <si>
    <t>Concho, Runnels, Tom Green</t>
  </si>
  <si>
    <t>Terry, Yoakum</t>
  </si>
  <si>
    <t>Gregg</t>
  </si>
  <si>
    <t>Orange</t>
  </si>
  <si>
    <t>Panola, Shelby</t>
  </si>
  <si>
    <t>Grimes, Madison, Walker</t>
  </si>
  <si>
    <t>Matagorda</t>
  </si>
  <si>
    <t>Borden, Scurry</t>
  </si>
  <si>
    <t>Calhoun, De Witt, Goliad, Jackson, Refugio, Victoria</t>
  </si>
  <si>
    <t>Navarro</t>
  </si>
  <si>
    <t>Midland</t>
  </si>
  <si>
    <t>Loving, Reeves, Ward</t>
  </si>
  <si>
    <t>Nacogdoches</t>
  </si>
  <si>
    <t>Bell</t>
  </si>
  <si>
    <t>Brazoria</t>
  </si>
  <si>
    <t>Lamb</t>
  </si>
  <si>
    <t>Austin, Fayette, Waller</t>
  </si>
  <si>
    <t>Denton</t>
  </si>
  <si>
    <t>Angelina</t>
  </si>
  <si>
    <t>Henderson</t>
  </si>
  <si>
    <t>Potter, Randall</t>
  </si>
  <si>
    <t>Johnson, Somervell</t>
  </si>
  <si>
    <t>Hunt</t>
  </si>
  <si>
    <t>Cameron, Willacy</t>
  </si>
  <si>
    <t>Bandera, Kerr</t>
  </si>
  <si>
    <t>Collin</t>
  </si>
  <si>
    <t>Jasper, Newton, Tyler</t>
  </si>
  <si>
    <t>Jasper, Newton, Sabine, San Augustine</t>
  </si>
  <si>
    <t xml:space="preserve">Bowie  </t>
  </si>
  <si>
    <t>Culberson, El Paso, Hudspeth</t>
  </si>
  <si>
    <t>Caldwell, Comal, Hays</t>
  </si>
  <si>
    <t>Milam</t>
  </si>
  <si>
    <t>Bandera, Gillespie, Kendall, Kerr</t>
  </si>
  <si>
    <t>Bastrop, Burleson, Lee, Washington</t>
  </si>
  <si>
    <t>Bosque, Comanche, Hamilton</t>
  </si>
  <si>
    <t>Deaf Smith, Oldham</t>
  </si>
  <si>
    <t>Gray</t>
  </si>
  <si>
    <t>Duval, Jim Hogg, Starr</t>
  </si>
  <si>
    <t>Cooke</t>
  </si>
  <si>
    <t>Brazoria, Matagorda, Wharton</t>
  </si>
  <si>
    <t>Fort Bend</t>
  </si>
  <si>
    <t>Chambers, Liberty</t>
  </si>
  <si>
    <t>Polk, San Jacinto, Trinity</t>
  </si>
  <si>
    <t>Jones, Shackelford</t>
  </si>
  <si>
    <t>Colorado, Gonzales, Guadalupe, Lavaca</t>
  </si>
  <si>
    <t>Erath</t>
  </si>
  <si>
    <t>Jack, Wise</t>
  </si>
  <si>
    <t>Williamson</t>
  </si>
  <si>
    <t>Sabine, San Augustine, Shelby</t>
  </si>
  <si>
    <t>Comal, Guadalupe, Hays</t>
  </si>
  <si>
    <t>Camp, Marion, Morris, Titus</t>
  </si>
  <si>
    <t>Leon, Madison, Walker</t>
  </si>
  <si>
    <t>Bell, Lampasas</t>
  </si>
  <si>
    <t>Cochran, Hockley</t>
  </si>
  <si>
    <t>Bailey, Parmer</t>
  </si>
  <si>
    <t>Dimmit, Maverick, Zavala</t>
  </si>
  <si>
    <t>Van Zandt</t>
  </si>
  <si>
    <t>Cherokee</t>
  </si>
  <si>
    <t>Hutchinson</t>
  </si>
  <si>
    <t>Wharton</t>
  </si>
  <si>
    <t>Fannin</t>
  </si>
  <si>
    <t>Tom Green</t>
  </si>
  <si>
    <t>Chambers</t>
  </si>
  <si>
    <t>Anderson, Houston</t>
  </si>
  <si>
    <t>Hunt, Rains</t>
  </si>
  <si>
    <t>Hood</t>
  </si>
  <si>
    <t>Hardin</t>
  </si>
  <si>
    <t>Anderson, Cherokee, Leon</t>
  </si>
  <si>
    <t>Victoria</t>
  </si>
  <si>
    <t>Starr</t>
  </si>
  <si>
    <t>Rockwall</t>
  </si>
  <si>
    <t>Brewster, Culberson, Hudspeth, Jeff Davis, Presidio</t>
  </si>
  <si>
    <t>Anderson, Henderson, Houston</t>
  </si>
  <si>
    <t>Wood</t>
  </si>
  <si>
    <t xml:space="preserve">Johnson </t>
  </si>
  <si>
    <t>Caldwell</t>
  </si>
  <si>
    <t>Bastrop</t>
  </si>
  <si>
    <t>Hays</t>
  </si>
  <si>
    <t>Comal</t>
  </si>
  <si>
    <t>Edwards, Kimble, Mason, McCulloch, Menard</t>
  </si>
  <si>
    <t>Grimes, Waller</t>
  </si>
  <si>
    <t>Rusk</t>
  </si>
  <si>
    <t>Bowie, Cass</t>
  </si>
  <si>
    <t>Lamar, Red River</t>
  </si>
  <si>
    <t>Delta, Franklin, Hopkins, Rains</t>
  </si>
  <si>
    <t>Start Date</t>
  </si>
  <si>
    <t>District</t>
  </si>
  <si>
    <t>2nd 25th</t>
  </si>
  <si>
    <t>Armstrong, Potter, Randall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</si>
</sst>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1" xfId="3" applyFont="1" applyFill="1" applyBorder="1" applyAlignment="1">
      <alignment wrapText="1"/>
    </xf>
    <xf numFmtId="40" fontId="0" fillId="0" borderId="0" xfId="0" applyNumberFormat="1" applyFill="1" applyBorder="1"/>
    <xf numFmtId="0" fontId="0" fillId="0" borderId="0" xfId="0" applyFill="1"/>
    <xf numFmtId="40" fontId="0" fillId="0" borderId="0" xfId="2" quotePrefix="1" applyNumberFormat="1" applyFont="1" applyFill="1" applyBorder="1"/>
    <xf numFmtId="14" fontId="0" fillId="0" borderId="0" xfId="0" applyNumberFormat="1" applyFill="1" applyBorder="1"/>
    <xf numFmtId="0" fontId="0" fillId="0" borderId="0" xfId="0" quotePrefix="1" applyNumberFormat="1" applyFill="1" applyBorder="1"/>
    <xf numFmtId="40" fontId="4" fillId="0" borderId="0" xfId="0" applyNumberFormat="1" applyFont="1" applyFill="1" applyBorder="1"/>
    <xf numFmtId="0" fontId="4" fillId="0" borderId="0" xfId="0" applyFont="1" applyFill="1"/>
    <xf numFmtId="0" fontId="5" fillId="0" borderId="1" xfId="3" applyFont="1" applyFill="1" applyBorder="1" applyAlignment="1">
      <alignment wrapText="1"/>
    </xf>
    <xf numFmtId="40" fontId="0" fillId="0" borderId="1" xfId="1" applyNumberFormat="1" applyFont="1" applyFill="1" applyBorder="1"/>
    <xf numFmtId="40" fontId="4" fillId="0" borderId="1" xfId="1" applyNumberFormat="1" applyFont="1" applyFill="1" applyBorder="1"/>
    <xf numFmtId="0" fontId="3" fillId="0" borderId="4" xfId="3" applyFont="1" applyFill="1" applyBorder="1" applyAlignment="1">
      <alignment wrapText="1"/>
    </xf>
    <xf numFmtId="0" fontId="7" fillId="2" borderId="3" xfId="3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4" fontId="7" fillId="2" borderId="3" xfId="2" applyFont="1" applyFill="1" applyBorder="1" applyAlignment="1">
      <alignment horizontal="center"/>
    </xf>
    <xf numFmtId="0" fontId="7" fillId="2" borderId="3" xfId="4" applyFont="1" applyFill="1" applyBorder="1" applyAlignment="1">
      <alignment horizontal="center"/>
    </xf>
    <xf numFmtId="0" fontId="6" fillId="0" borderId="0" xfId="0" applyFont="1"/>
    <xf numFmtId="0" fontId="2" fillId="0" borderId="1" xfId="6" applyFont="1" applyFill="1" applyBorder="1" applyAlignment="1">
      <alignment wrapText="1"/>
    </xf>
    <xf numFmtId="0" fontId="2" fillId="0" borderId="0" xfId="6" applyFont="1" applyFill="1" applyBorder="1" applyAlignment="1">
      <alignment wrapText="1"/>
    </xf>
    <xf numFmtId="4" fontId="2" fillId="0" borderId="0" xfId="2" applyNumberFormat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>
      <alignment horizontal="right" wrapText="1"/>
    </xf>
    <xf numFmtId="44" fontId="0" fillId="0" borderId="0" xfId="0" applyNumberFormat="1"/>
    <xf numFmtId="4" fontId="2" fillId="0" borderId="1" xfId="2" applyNumberFormat="1" applyFont="1" applyFill="1" applyBorder="1" applyAlignment="1">
      <alignment horizontal="right" wrapText="1"/>
    </xf>
    <xf numFmtId="4" fontId="0" fillId="0" borderId="0" xfId="2" applyNumberFormat="1" applyFont="1" applyBorder="1"/>
    <xf numFmtId="4" fontId="0" fillId="0" borderId="1" xfId="2" applyNumberFormat="1" applyFont="1" applyBorder="1"/>
    <xf numFmtId="4" fontId="2" fillId="0" borderId="0" xfId="2" applyNumberFormat="1" applyFont="1" applyFill="1" applyAlignment="1">
      <alignment horizontal="right" wrapText="1"/>
    </xf>
    <xf numFmtId="0" fontId="2" fillId="0" borderId="6" xfId="6" applyFont="1" applyFill="1" applyBorder="1" applyAlignment="1">
      <alignment wrapText="1"/>
    </xf>
    <xf numFmtId="4" fontId="2" fillId="0" borderId="7" xfId="2" applyNumberFormat="1" applyFont="1" applyFill="1" applyBorder="1" applyAlignment="1">
      <alignment horizontal="right" wrapText="1"/>
    </xf>
    <xf numFmtId="4" fontId="2" fillId="0" borderId="0" xfId="2" applyNumberFormat="1" applyFont="1" applyBorder="1"/>
    <xf numFmtId="164" fontId="2" fillId="0" borderId="0" xfId="2" applyNumberFormat="1" applyFont="1"/>
    <xf numFmtId="0" fontId="8" fillId="0" borderId="0" xfId="6" applyFont="1" applyFill="1" applyBorder="1" applyAlignment="1">
      <alignment wrapText="1"/>
    </xf>
    <xf numFmtId="4" fontId="8" fillId="0" borderId="0" xfId="2" applyNumberFormat="1" applyFont="1" applyBorder="1"/>
    <xf numFmtId="164" fontId="8" fillId="0" borderId="0" xfId="2" applyNumberFormat="1" applyFont="1"/>
    <xf numFmtId="3" fontId="8" fillId="0" borderId="0" xfId="2" applyNumberFormat="1" applyFont="1" applyBorder="1"/>
    <xf numFmtId="4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 applyAlignment="1">
      <alignment horizontal="center" wrapText="1"/>
    </xf>
    <xf numFmtId="0" fontId="3" fillId="3" borderId="3" xfId="3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 wrapText="1"/>
    </xf>
    <xf numFmtId="44" fontId="3" fillId="3" borderId="3" xfId="2" applyFont="1" applyFill="1" applyBorder="1" applyAlignment="1">
      <alignment horizontal="center" wrapText="1"/>
    </xf>
    <xf numFmtId="0" fontId="3" fillId="3" borderId="3" xfId="4" applyFont="1" applyFill="1" applyBorder="1" applyAlignment="1">
      <alignment horizontal="center" wrapText="1"/>
    </xf>
    <xf numFmtId="40" fontId="0" fillId="0" borderId="4" xfId="1" applyNumberFormat="1" applyFont="1" applyFill="1" applyBorder="1"/>
    <xf numFmtId="0" fontId="3" fillId="0" borderId="6" xfId="3" applyFont="1" applyFill="1" applyBorder="1" applyAlignment="1">
      <alignment wrapText="1"/>
    </xf>
    <xf numFmtId="0" fontId="5" fillId="0" borderId="6" xfId="3" applyFont="1" applyFill="1" applyBorder="1" applyAlignment="1">
      <alignment wrapText="1"/>
    </xf>
    <xf numFmtId="0" fontId="9" fillId="0" borderId="0" xfId="0" applyFont="1" applyFill="1"/>
    <xf numFmtId="40" fontId="9" fillId="0" borderId="5" xfId="1" applyNumberFormat="1" applyFont="1" applyFill="1" applyBorder="1"/>
    <xf numFmtId="40" fontId="9" fillId="0" borderId="0" xfId="2" quotePrefix="1" applyNumberFormat="1" applyFont="1" applyFill="1" applyBorder="1"/>
    <xf numFmtId="40" fontId="9" fillId="0" borderId="0" xfId="0" applyNumberFormat="1" applyFont="1" applyFill="1" applyBorder="1"/>
    <xf numFmtId="14" fontId="9" fillId="0" borderId="0" xfId="0" applyNumberFormat="1" applyFont="1" applyFill="1" applyBorder="1"/>
    <xf numFmtId="0" fontId="9" fillId="0" borderId="0" xfId="0" quotePrefix="1" applyNumberFormat="1" applyFont="1" applyFill="1" applyBorder="1"/>
    <xf numFmtId="40" fontId="9" fillId="0" borderId="2" xfId="1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/>
    <xf numFmtId="165" fontId="9" fillId="0" borderId="0" xfId="5" applyNumberFormat="1" applyFont="1"/>
    <xf numFmtId="38" fontId="9" fillId="0" borderId="0" xfId="0" applyNumberFormat="1" applyFont="1" applyFill="1"/>
    <xf numFmtId="0" fontId="9" fillId="0" borderId="0" xfId="0" applyFont="1" applyFill="1" applyAlignment="1">
      <alignment horizontal="left"/>
    </xf>
    <xf numFmtId="40" fontId="9" fillId="0" borderId="1" xfId="1" applyNumberFormat="1" applyFont="1" applyFill="1" applyBorder="1"/>
    <xf numFmtId="166" fontId="10" fillId="0" borderId="0" xfId="2" applyNumberFormat="1" applyFont="1" applyFill="1"/>
    <xf numFmtId="0" fontId="10" fillId="0" borderId="0" xfId="0" applyFont="1" applyFill="1"/>
    <xf numFmtId="43" fontId="9" fillId="0" borderId="0" xfId="1" applyFont="1" applyFill="1"/>
    <xf numFmtId="44" fontId="9" fillId="0" borderId="0" xfId="2" applyFont="1" applyFill="1"/>
    <xf numFmtId="40" fontId="7" fillId="0" borderId="2" xfId="1" applyNumberFormat="1" applyFont="1" applyFill="1" applyBorder="1"/>
    <xf numFmtId="40" fontId="7" fillId="0" borderId="0" xfId="0" applyNumberFormat="1" applyFont="1" applyFill="1" applyBorder="1"/>
    <xf numFmtId="0" fontId="7" fillId="0" borderId="0" xfId="0" applyFont="1" applyFill="1"/>
    <xf numFmtId="40" fontId="7" fillId="0" borderId="5" xfId="1" applyNumberFormat="1" applyFont="1" applyFill="1" applyBorder="1"/>
    <xf numFmtId="40" fontId="7" fillId="0" borderId="1" xfId="1" applyNumberFormat="1" applyFont="1" applyFill="1" applyBorder="1"/>
    <xf numFmtId="165" fontId="9" fillId="0" borderId="0" xfId="0" applyNumberFormat="1" applyFont="1" applyFill="1"/>
    <xf numFmtId="166" fontId="10" fillId="0" borderId="2" xfId="2" applyNumberFormat="1" applyFont="1" applyFill="1" applyBorder="1"/>
    <xf numFmtId="40" fontId="9" fillId="0" borderId="0" xfId="1" applyNumberFormat="1" applyFont="1" applyFill="1" applyBorder="1"/>
    <xf numFmtId="0" fontId="0" fillId="2" borderId="3" xfId="0" applyFill="1" applyBorder="1"/>
    <xf numFmtId="0" fontId="3" fillId="0" borderId="1" xfId="3" applyFont="1" applyFill="1" applyBorder="1" applyAlignment="1">
      <alignment horizontal="right" wrapText="1"/>
    </xf>
    <xf numFmtId="16" fontId="3" fillId="0" borderId="1" xfId="3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0" fillId="0" borderId="0" xfId="0" applyFill="1" applyAlignment="1">
      <alignment wrapText="1"/>
    </xf>
  </cellXfs>
  <cellStyles count="7">
    <cellStyle name="Comma" xfId="1" builtinId="3"/>
    <cellStyle name="Currency" xfId="2" builtinId="4"/>
    <cellStyle name="Normal" xfId="0" builtinId="0"/>
    <cellStyle name="Normal_2010" xfId="3"/>
    <cellStyle name="Normal_2097" xfId="6"/>
    <cellStyle name="Normal_Sheet3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selection activeCell="J27" sqref="J27"/>
    </sheetView>
  </sheetViews>
  <sheetFormatPr defaultRowHeight="15" x14ac:dyDescent="0.25"/>
  <cols>
    <col min="1" max="1" width="14.28515625" style="46" customWidth="1"/>
    <col min="2" max="2" width="13.42578125" style="61" customWidth="1"/>
    <col min="3" max="3" width="15.85546875" style="62" customWidth="1"/>
    <col min="4" max="4" width="15.7109375" style="46" customWidth="1"/>
    <col min="5" max="5" width="12.42578125" style="46" customWidth="1"/>
    <col min="6" max="6" width="7.7109375" style="46" customWidth="1"/>
    <col min="7" max="9" width="9.140625" style="46"/>
    <col min="10" max="10" width="18.28515625" style="46" customWidth="1"/>
    <col min="11" max="11" width="15.42578125" style="46" customWidth="1"/>
    <col min="12" max="12" width="13" style="46" customWidth="1"/>
    <col min="13" max="16384" width="9.140625" style="46"/>
  </cols>
  <sheetData>
    <row r="1" spans="1:12" x14ac:dyDescent="0.25">
      <c r="A1" s="13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6" t="s">
        <v>36</v>
      </c>
    </row>
    <row r="2" spans="1:12" x14ac:dyDescent="0.25">
      <c r="A2" s="12">
        <v>251</v>
      </c>
      <c r="B2" s="66">
        <v>24863</v>
      </c>
      <c r="C2" s="48">
        <v>136781</v>
      </c>
      <c r="D2" s="64">
        <f t="shared" ref="D2" si="0">B2+C2</f>
        <v>161644</v>
      </c>
      <c r="E2" s="50">
        <v>41518</v>
      </c>
      <c r="F2" s="51">
        <v>2014</v>
      </c>
      <c r="G2" s="65">
        <f t="shared" ref="G2" si="1">ROUNDDOWN(D2/252,2)</f>
        <v>641.44000000000005</v>
      </c>
      <c r="J2" s="74" t="s">
        <v>63</v>
      </c>
      <c r="K2" s="74"/>
      <c r="L2" s="74"/>
    </row>
    <row r="3" spans="1:12" x14ac:dyDescent="0.25">
      <c r="A3" s="1">
        <v>47</v>
      </c>
      <c r="B3" s="63">
        <v>24863</v>
      </c>
      <c r="C3" s="48">
        <v>133137</v>
      </c>
      <c r="D3" s="64">
        <f t="shared" ref="D3:D66" si="2">B3+C3</f>
        <v>158000</v>
      </c>
      <c r="E3" s="50">
        <v>41548</v>
      </c>
      <c r="F3" s="51">
        <v>2014</v>
      </c>
      <c r="G3" s="65">
        <f t="shared" ref="G3:G66" si="3">ROUNDDOWN(D3/252,2)</f>
        <v>626.98</v>
      </c>
      <c r="J3" s="53" t="s">
        <v>40</v>
      </c>
      <c r="K3" s="53" t="s">
        <v>64</v>
      </c>
      <c r="L3" s="53" t="s">
        <v>65</v>
      </c>
    </row>
    <row r="4" spans="1:12" x14ac:dyDescent="0.25">
      <c r="A4" s="1">
        <v>181</v>
      </c>
      <c r="B4" s="63">
        <v>24863</v>
      </c>
      <c r="C4" s="48">
        <v>133137</v>
      </c>
      <c r="D4" s="64">
        <f t="shared" si="2"/>
        <v>158000</v>
      </c>
      <c r="E4" s="50">
        <v>41518</v>
      </c>
      <c r="F4" s="51">
        <v>2014</v>
      </c>
      <c r="G4" s="65">
        <f t="shared" si="3"/>
        <v>626.98</v>
      </c>
      <c r="J4" s="54" t="s">
        <v>81</v>
      </c>
      <c r="K4" s="54">
        <v>201</v>
      </c>
      <c r="L4" s="55">
        <v>0.43982494529540483</v>
      </c>
    </row>
    <row r="5" spans="1:12" x14ac:dyDescent="0.25">
      <c r="A5" s="1">
        <v>72</v>
      </c>
      <c r="B5" s="52">
        <v>20000</v>
      </c>
      <c r="C5" s="48">
        <v>138000</v>
      </c>
      <c r="D5" s="49">
        <f t="shared" si="2"/>
        <v>158000</v>
      </c>
      <c r="E5" s="50">
        <v>41518</v>
      </c>
      <c r="F5" s="51">
        <v>2014</v>
      </c>
      <c r="G5" s="46">
        <f t="shared" si="3"/>
        <v>626.98</v>
      </c>
      <c r="J5" s="46" t="s">
        <v>82</v>
      </c>
      <c r="K5" s="46">
        <v>19</v>
      </c>
      <c r="L5" s="55">
        <v>4.1575492341356671E-2</v>
      </c>
    </row>
    <row r="6" spans="1:12" x14ac:dyDescent="0.25">
      <c r="A6" s="1">
        <v>99</v>
      </c>
      <c r="B6" s="52">
        <v>20000</v>
      </c>
      <c r="C6" s="48">
        <v>138000</v>
      </c>
      <c r="D6" s="49">
        <f t="shared" si="2"/>
        <v>158000</v>
      </c>
      <c r="E6" s="50">
        <v>41518</v>
      </c>
      <c r="F6" s="51">
        <v>2014</v>
      </c>
      <c r="G6" s="46">
        <f t="shared" si="3"/>
        <v>626.98</v>
      </c>
      <c r="J6" s="46" t="s">
        <v>83</v>
      </c>
      <c r="K6" s="56">
        <v>60</v>
      </c>
      <c r="L6" s="55">
        <v>0.13129102844638948</v>
      </c>
    </row>
    <row r="7" spans="1:12" x14ac:dyDescent="0.25">
      <c r="A7" s="1">
        <v>137</v>
      </c>
      <c r="B7" s="52">
        <v>20000</v>
      </c>
      <c r="C7" s="48">
        <v>138000</v>
      </c>
      <c r="D7" s="49">
        <f t="shared" si="2"/>
        <v>158000</v>
      </c>
      <c r="E7" s="50">
        <v>41518</v>
      </c>
      <c r="F7" s="51">
        <v>2014</v>
      </c>
      <c r="G7" s="46">
        <f t="shared" si="3"/>
        <v>626.98</v>
      </c>
      <c r="J7" s="46" t="s">
        <v>84</v>
      </c>
      <c r="K7" s="46">
        <v>64</v>
      </c>
      <c r="L7" s="55">
        <v>0.14004376367614879</v>
      </c>
    </row>
    <row r="8" spans="1:12" x14ac:dyDescent="0.25">
      <c r="A8" s="1">
        <v>237</v>
      </c>
      <c r="B8" s="52">
        <v>20000</v>
      </c>
      <c r="C8" s="48">
        <v>138000</v>
      </c>
      <c r="D8" s="49">
        <f t="shared" si="2"/>
        <v>158000</v>
      </c>
      <c r="E8" s="50">
        <v>41518</v>
      </c>
      <c r="F8" s="51">
        <v>2014</v>
      </c>
      <c r="G8" s="46">
        <f t="shared" si="3"/>
        <v>626.98</v>
      </c>
      <c r="J8" s="46" t="s">
        <v>85</v>
      </c>
      <c r="K8" s="46">
        <v>23</v>
      </c>
      <c r="L8" s="55">
        <v>5.0328227571115977E-2</v>
      </c>
    </row>
    <row r="9" spans="1:12" x14ac:dyDescent="0.25">
      <c r="A9" s="1">
        <v>364</v>
      </c>
      <c r="B9" s="52">
        <v>20000</v>
      </c>
      <c r="C9" s="48">
        <v>138000</v>
      </c>
      <c r="D9" s="49">
        <f t="shared" si="2"/>
        <v>158000</v>
      </c>
      <c r="E9" s="50">
        <v>41518</v>
      </c>
      <c r="F9" s="51">
        <v>2014</v>
      </c>
      <c r="G9" s="46">
        <f t="shared" si="3"/>
        <v>626.98</v>
      </c>
      <c r="J9" s="46" t="s">
        <v>66</v>
      </c>
      <c r="K9" s="46">
        <v>5</v>
      </c>
      <c r="L9" s="55">
        <v>1.0940919037199124E-2</v>
      </c>
    </row>
    <row r="10" spans="1:12" x14ac:dyDescent="0.25">
      <c r="A10" s="1">
        <v>9</v>
      </c>
      <c r="B10" s="52">
        <v>18000</v>
      </c>
      <c r="C10" s="48">
        <v>140000</v>
      </c>
      <c r="D10" s="49">
        <f t="shared" si="2"/>
        <v>158000</v>
      </c>
      <c r="E10" s="50">
        <v>41518</v>
      </c>
      <c r="F10" s="51">
        <v>2014</v>
      </c>
      <c r="G10" s="46">
        <f t="shared" si="3"/>
        <v>626.98</v>
      </c>
      <c r="J10" s="46" t="s">
        <v>67</v>
      </c>
      <c r="K10" s="46">
        <v>12</v>
      </c>
      <c r="L10" s="55">
        <v>2.6258205689277898E-2</v>
      </c>
    </row>
    <row r="11" spans="1:12" x14ac:dyDescent="0.25">
      <c r="A11" s="1">
        <v>10</v>
      </c>
      <c r="B11" s="52">
        <v>18000</v>
      </c>
      <c r="C11" s="48">
        <v>140000</v>
      </c>
      <c r="D11" s="49">
        <f t="shared" si="2"/>
        <v>158000</v>
      </c>
      <c r="E11" s="50">
        <v>41518</v>
      </c>
      <c r="F11" s="51">
        <v>2014</v>
      </c>
      <c r="G11" s="46">
        <f t="shared" si="3"/>
        <v>626.98</v>
      </c>
      <c r="J11" s="46" t="s">
        <v>68</v>
      </c>
      <c r="K11" s="46">
        <v>7</v>
      </c>
      <c r="L11" s="55">
        <v>1.5317286652078774E-2</v>
      </c>
    </row>
    <row r="12" spans="1:12" x14ac:dyDescent="0.25">
      <c r="A12" s="1">
        <v>14</v>
      </c>
      <c r="B12" s="52">
        <v>18000</v>
      </c>
      <c r="C12" s="48">
        <v>140000</v>
      </c>
      <c r="D12" s="49">
        <f t="shared" si="2"/>
        <v>158000</v>
      </c>
      <c r="E12" s="50">
        <v>41518</v>
      </c>
      <c r="F12" s="51">
        <v>2014</v>
      </c>
      <c r="G12" s="46">
        <f t="shared" si="3"/>
        <v>626.98</v>
      </c>
      <c r="J12" s="46" t="s">
        <v>69</v>
      </c>
      <c r="K12" s="46">
        <v>15</v>
      </c>
      <c r="L12" s="55">
        <v>3.2822757111597371E-2</v>
      </c>
    </row>
    <row r="13" spans="1:12" x14ac:dyDescent="0.25">
      <c r="A13" s="1">
        <v>18</v>
      </c>
      <c r="B13" s="52">
        <v>18000</v>
      </c>
      <c r="C13" s="48">
        <v>140000</v>
      </c>
      <c r="D13" s="49">
        <f t="shared" si="2"/>
        <v>158000</v>
      </c>
      <c r="E13" s="50">
        <v>41518</v>
      </c>
      <c r="F13" s="51">
        <v>2014</v>
      </c>
      <c r="G13" s="46">
        <f t="shared" si="3"/>
        <v>626.98</v>
      </c>
      <c r="J13" s="46" t="s">
        <v>70</v>
      </c>
      <c r="K13" s="46">
        <v>8</v>
      </c>
      <c r="L13" s="55">
        <v>1.7505470459518599E-2</v>
      </c>
    </row>
    <row r="14" spans="1:12" x14ac:dyDescent="0.25">
      <c r="A14" s="1">
        <v>23</v>
      </c>
      <c r="B14" s="52">
        <v>18000</v>
      </c>
      <c r="C14" s="48">
        <v>140000</v>
      </c>
      <c r="D14" s="49">
        <f t="shared" si="2"/>
        <v>158000</v>
      </c>
      <c r="E14" s="50">
        <v>41518</v>
      </c>
      <c r="F14" s="51">
        <v>2014</v>
      </c>
      <c r="G14" s="46">
        <f t="shared" si="3"/>
        <v>626.98</v>
      </c>
      <c r="J14" s="46" t="s">
        <v>71</v>
      </c>
      <c r="K14" s="46">
        <v>8</v>
      </c>
      <c r="L14" s="55">
        <v>1.7505470459518599E-2</v>
      </c>
    </row>
    <row r="15" spans="1:12" x14ac:dyDescent="0.25">
      <c r="A15" s="1">
        <v>24</v>
      </c>
      <c r="B15" s="52">
        <v>18000</v>
      </c>
      <c r="C15" s="48">
        <v>140000</v>
      </c>
      <c r="D15" s="49">
        <f t="shared" si="2"/>
        <v>158000</v>
      </c>
      <c r="E15" s="50">
        <v>41518</v>
      </c>
      <c r="F15" s="51">
        <v>2014</v>
      </c>
      <c r="G15" s="46">
        <f t="shared" si="3"/>
        <v>626.98</v>
      </c>
      <c r="J15" s="46" t="s">
        <v>72</v>
      </c>
      <c r="K15" s="46">
        <v>8</v>
      </c>
      <c r="L15" s="55">
        <v>1.7505470459518599E-2</v>
      </c>
    </row>
    <row r="16" spans="1:12" x14ac:dyDescent="0.25">
      <c r="A16" s="1">
        <v>26</v>
      </c>
      <c r="B16" s="52">
        <v>18000</v>
      </c>
      <c r="C16" s="48">
        <v>140000</v>
      </c>
      <c r="D16" s="49">
        <f t="shared" si="2"/>
        <v>158000</v>
      </c>
      <c r="E16" s="50">
        <v>41518</v>
      </c>
      <c r="F16" s="51">
        <v>2014</v>
      </c>
      <c r="G16" s="46">
        <f t="shared" si="3"/>
        <v>626.98</v>
      </c>
      <c r="J16" s="46" t="s">
        <v>73</v>
      </c>
      <c r="K16" s="46">
        <v>3</v>
      </c>
      <c r="L16" s="55">
        <v>6.5645514223194746E-3</v>
      </c>
    </row>
    <row r="17" spans="1:12" s="65" customFormat="1" x14ac:dyDescent="0.25">
      <c r="A17" s="1">
        <v>28</v>
      </c>
      <c r="B17" s="52">
        <v>18000</v>
      </c>
      <c r="C17" s="48">
        <v>140000</v>
      </c>
      <c r="D17" s="49">
        <f t="shared" si="2"/>
        <v>158000</v>
      </c>
      <c r="E17" s="50">
        <v>41518</v>
      </c>
      <c r="F17" s="51">
        <v>2014</v>
      </c>
      <c r="G17" s="46">
        <f t="shared" si="3"/>
        <v>626.98</v>
      </c>
      <c r="J17" s="46" t="s">
        <v>74</v>
      </c>
      <c r="K17" s="46">
        <v>1</v>
      </c>
      <c r="L17" s="55">
        <v>2.1881838074398249E-3</v>
      </c>
    </row>
    <row r="18" spans="1:12" x14ac:dyDescent="0.25">
      <c r="A18" s="1">
        <v>43</v>
      </c>
      <c r="B18" s="52">
        <v>18000</v>
      </c>
      <c r="C18" s="48">
        <v>140000</v>
      </c>
      <c r="D18" s="49">
        <f t="shared" si="2"/>
        <v>158000</v>
      </c>
      <c r="E18" s="50">
        <v>41518</v>
      </c>
      <c r="F18" s="51">
        <v>2014</v>
      </c>
      <c r="G18" s="46">
        <f t="shared" si="3"/>
        <v>626.98</v>
      </c>
      <c r="J18" s="65" t="s">
        <v>75</v>
      </c>
      <c r="K18" s="65">
        <v>7</v>
      </c>
      <c r="L18" s="55">
        <v>1.5317286652078774E-2</v>
      </c>
    </row>
    <row r="19" spans="1:12" x14ac:dyDescent="0.25">
      <c r="A19" s="1">
        <v>44</v>
      </c>
      <c r="B19" s="52">
        <v>18000</v>
      </c>
      <c r="C19" s="48">
        <v>140000</v>
      </c>
      <c r="D19" s="49">
        <f t="shared" si="2"/>
        <v>158000</v>
      </c>
      <c r="E19" s="50">
        <v>41518</v>
      </c>
      <c r="F19" s="51">
        <v>2014</v>
      </c>
      <c r="G19" s="46">
        <f t="shared" si="3"/>
        <v>626.98</v>
      </c>
      <c r="J19" s="46" t="s">
        <v>76</v>
      </c>
      <c r="K19" s="46">
        <v>3</v>
      </c>
      <c r="L19" s="55">
        <v>6.5645514223194746E-3</v>
      </c>
    </row>
    <row r="20" spans="1:12" x14ac:dyDescent="0.25">
      <c r="A20" s="1">
        <v>49</v>
      </c>
      <c r="B20" s="52">
        <v>18000</v>
      </c>
      <c r="C20" s="48">
        <v>140000</v>
      </c>
      <c r="D20" s="49">
        <f t="shared" si="2"/>
        <v>158000</v>
      </c>
      <c r="E20" s="50">
        <v>41518</v>
      </c>
      <c r="F20" s="51">
        <v>2014</v>
      </c>
      <c r="G20" s="46">
        <f t="shared" si="3"/>
        <v>626.98</v>
      </c>
      <c r="J20" s="46" t="s">
        <v>77</v>
      </c>
      <c r="K20" s="46">
        <v>3</v>
      </c>
      <c r="L20" s="55">
        <v>6.5645514223194746E-3</v>
      </c>
    </row>
    <row r="21" spans="1:12" x14ac:dyDescent="0.25">
      <c r="A21" s="1">
        <v>53</v>
      </c>
      <c r="B21" s="52">
        <v>18000</v>
      </c>
      <c r="C21" s="48">
        <v>140000</v>
      </c>
      <c r="D21" s="49">
        <f t="shared" si="2"/>
        <v>158000</v>
      </c>
      <c r="E21" s="50">
        <v>41518</v>
      </c>
      <c r="F21" s="51">
        <v>2014</v>
      </c>
      <c r="G21" s="46">
        <f t="shared" si="3"/>
        <v>626.98</v>
      </c>
      <c r="J21" s="46" t="s">
        <v>78</v>
      </c>
      <c r="K21" s="46">
        <v>0</v>
      </c>
      <c r="L21" s="55">
        <v>0</v>
      </c>
    </row>
    <row r="22" spans="1:12" x14ac:dyDescent="0.25">
      <c r="A22" s="1">
        <v>56</v>
      </c>
      <c r="B22" s="52">
        <v>18000</v>
      </c>
      <c r="C22" s="48">
        <v>140000</v>
      </c>
      <c r="D22" s="49">
        <f t="shared" si="2"/>
        <v>158000</v>
      </c>
      <c r="E22" s="50">
        <v>41518</v>
      </c>
      <c r="F22" s="51">
        <v>2014</v>
      </c>
      <c r="G22" s="46">
        <f t="shared" si="3"/>
        <v>626.98</v>
      </c>
      <c r="J22" s="46" t="s">
        <v>79</v>
      </c>
      <c r="K22" s="46">
        <v>1</v>
      </c>
      <c r="L22" s="55">
        <v>2.1881838074398249E-3</v>
      </c>
    </row>
    <row r="23" spans="1:12" x14ac:dyDescent="0.25">
      <c r="A23" s="1">
        <v>58</v>
      </c>
      <c r="B23" s="52">
        <v>18000</v>
      </c>
      <c r="C23" s="48">
        <v>140000</v>
      </c>
      <c r="D23" s="49">
        <f t="shared" si="2"/>
        <v>158000</v>
      </c>
      <c r="E23" s="50">
        <v>41518</v>
      </c>
      <c r="F23" s="51">
        <v>2014</v>
      </c>
      <c r="G23" s="46">
        <f t="shared" si="3"/>
        <v>626.98</v>
      </c>
      <c r="J23" s="57">
        <v>0</v>
      </c>
      <c r="K23" s="46">
        <v>9</v>
      </c>
      <c r="L23" s="55">
        <v>1.9693654266958426E-2</v>
      </c>
    </row>
    <row r="24" spans="1:12" x14ac:dyDescent="0.25">
      <c r="A24" s="1">
        <v>60</v>
      </c>
      <c r="B24" s="52">
        <v>18000</v>
      </c>
      <c r="C24" s="48">
        <v>140000</v>
      </c>
      <c r="D24" s="49">
        <f t="shared" si="2"/>
        <v>158000</v>
      </c>
      <c r="E24" s="50">
        <v>41518</v>
      </c>
      <c r="F24" s="51">
        <v>2014</v>
      </c>
      <c r="G24" s="46">
        <f t="shared" si="3"/>
        <v>626.98</v>
      </c>
      <c r="K24" s="46">
        <v>457</v>
      </c>
      <c r="L24" s="68">
        <v>0.99999999999999978</v>
      </c>
    </row>
    <row r="25" spans="1:12" x14ac:dyDescent="0.25">
      <c r="A25" s="1">
        <v>68</v>
      </c>
      <c r="B25" s="52">
        <v>18000</v>
      </c>
      <c r="C25" s="48">
        <v>140000</v>
      </c>
      <c r="D25" s="49">
        <f t="shared" si="2"/>
        <v>158000</v>
      </c>
      <c r="E25" s="50">
        <v>41518</v>
      </c>
      <c r="F25" s="51">
        <v>2014</v>
      </c>
      <c r="G25" s="46">
        <f t="shared" si="3"/>
        <v>626.98</v>
      </c>
    </row>
    <row r="26" spans="1:12" x14ac:dyDescent="0.25">
      <c r="A26" s="1">
        <v>75</v>
      </c>
      <c r="B26" s="52">
        <v>18000</v>
      </c>
      <c r="C26" s="48">
        <v>140000</v>
      </c>
      <c r="D26" s="49">
        <f t="shared" si="2"/>
        <v>158000</v>
      </c>
      <c r="E26" s="50">
        <v>41518</v>
      </c>
      <c r="F26" s="51">
        <v>2014</v>
      </c>
      <c r="G26" s="46">
        <f t="shared" si="3"/>
        <v>626.98</v>
      </c>
    </row>
    <row r="27" spans="1:12" x14ac:dyDescent="0.25">
      <c r="A27" s="1">
        <v>79</v>
      </c>
      <c r="B27" s="52">
        <v>18000</v>
      </c>
      <c r="C27" s="48">
        <v>140000</v>
      </c>
      <c r="D27" s="49">
        <f t="shared" si="2"/>
        <v>158000</v>
      </c>
      <c r="E27" s="50">
        <v>41518</v>
      </c>
      <c r="F27" s="51">
        <v>2014</v>
      </c>
      <c r="G27" s="46">
        <f t="shared" si="3"/>
        <v>626.98</v>
      </c>
    </row>
    <row r="28" spans="1:12" x14ac:dyDescent="0.25">
      <c r="A28" s="1">
        <v>82</v>
      </c>
      <c r="B28" s="52">
        <v>18000</v>
      </c>
      <c r="C28" s="48">
        <v>140000</v>
      </c>
      <c r="D28" s="49">
        <f t="shared" si="2"/>
        <v>158000</v>
      </c>
      <c r="E28" s="50">
        <v>41518</v>
      </c>
      <c r="F28" s="51">
        <v>2014</v>
      </c>
      <c r="G28" s="46">
        <f t="shared" si="3"/>
        <v>626.98</v>
      </c>
    </row>
    <row r="29" spans="1:12" x14ac:dyDescent="0.25">
      <c r="A29" s="1">
        <v>86</v>
      </c>
      <c r="B29" s="52">
        <v>18000</v>
      </c>
      <c r="C29" s="48">
        <v>140000</v>
      </c>
      <c r="D29" s="49">
        <f t="shared" si="2"/>
        <v>158000</v>
      </c>
      <c r="E29" s="50">
        <v>41518</v>
      </c>
      <c r="F29" s="51">
        <v>2014</v>
      </c>
      <c r="G29" s="46">
        <f t="shared" si="3"/>
        <v>626.98</v>
      </c>
    </row>
    <row r="30" spans="1:12" x14ac:dyDescent="0.25">
      <c r="A30" s="1">
        <v>92</v>
      </c>
      <c r="B30" s="52">
        <v>18000</v>
      </c>
      <c r="C30" s="48">
        <v>140000</v>
      </c>
      <c r="D30" s="49">
        <f t="shared" si="2"/>
        <v>158000</v>
      </c>
      <c r="E30" s="50">
        <v>41518</v>
      </c>
      <c r="F30" s="51">
        <v>2014</v>
      </c>
      <c r="G30" s="46">
        <f t="shared" si="3"/>
        <v>626.98</v>
      </c>
    </row>
    <row r="31" spans="1:12" x14ac:dyDescent="0.25">
      <c r="A31" s="1">
        <v>93</v>
      </c>
      <c r="B31" s="52">
        <v>18000</v>
      </c>
      <c r="C31" s="48">
        <v>140000</v>
      </c>
      <c r="D31" s="49">
        <f t="shared" si="2"/>
        <v>158000</v>
      </c>
      <c r="E31" s="50">
        <v>41518</v>
      </c>
      <c r="F31" s="51">
        <v>2014</v>
      </c>
      <c r="G31" s="46">
        <f t="shared" si="3"/>
        <v>626.98</v>
      </c>
    </row>
    <row r="32" spans="1:12" x14ac:dyDescent="0.25">
      <c r="A32" s="1">
        <v>94</v>
      </c>
      <c r="B32" s="52">
        <v>18000</v>
      </c>
      <c r="C32" s="48">
        <v>140000</v>
      </c>
      <c r="D32" s="49">
        <f t="shared" si="2"/>
        <v>158000</v>
      </c>
      <c r="E32" s="50">
        <v>41518</v>
      </c>
      <c r="F32" s="51">
        <v>2014</v>
      </c>
      <c r="G32" s="46">
        <f t="shared" si="3"/>
        <v>626.98</v>
      </c>
    </row>
    <row r="33" spans="1:7" x14ac:dyDescent="0.25">
      <c r="A33" s="1">
        <v>95</v>
      </c>
      <c r="B33" s="52">
        <v>18000</v>
      </c>
      <c r="C33" s="48">
        <v>140000</v>
      </c>
      <c r="D33" s="49">
        <f t="shared" si="2"/>
        <v>158000</v>
      </c>
      <c r="E33" s="50">
        <v>41518</v>
      </c>
      <c r="F33" s="51">
        <v>2014</v>
      </c>
      <c r="G33" s="46">
        <f t="shared" si="3"/>
        <v>626.98</v>
      </c>
    </row>
    <row r="34" spans="1:7" x14ac:dyDescent="0.25">
      <c r="A34" s="1">
        <v>98</v>
      </c>
      <c r="B34" s="52">
        <v>18000</v>
      </c>
      <c r="C34" s="48">
        <v>140000</v>
      </c>
      <c r="D34" s="49">
        <f t="shared" si="2"/>
        <v>158000</v>
      </c>
      <c r="E34" s="50">
        <v>41518</v>
      </c>
      <c r="F34" s="51">
        <v>2014</v>
      </c>
      <c r="G34" s="46">
        <f t="shared" si="3"/>
        <v>626.98</v>
      </c>
    </row>
    <row r="35" spans="1:7" s="65" customFormat="1" x14ac:dyDescent="0.25">
      <c r="A35" s="1">
        <v>101</v>
      </c>
      <c r="B35" s="52">
        <v>18000</v>
      </c>
      <c r="C35" s="48">
        <v>140000</v>
      </c>
      <c r="D35" s="49">
        <f t="shared" si="2"/>
        <v>158000</v>
      </c>
      <c r="E35" s="50">
        <v>41518</v>
      </c>
      <c r="F35" s="51">
        <v>2014</v>
      </c>
      <c r="G35" s="46">
        <f t="shared" si="3"/>
        <v>626.98</v>
      </c>
    </row>
    <row r="36" spans="1:7" x14ac:dyDescent="0.25">
      <c r="A36" s="1">
        <v>103</v>
      </c>
      <c r="B36" s="52">
        <v>18000</v>
      </c>
      <c r="C36" s="48">
        <v>140000</v>
      </c>
      <c r="D36" s="49">
        <f t="shared" si="2"/>
        <v>158000</v>
      </c>
      <c r="E36" s="50">
        <v>41518</v>
      </c>
      <c r="F36" s="51">
        <v>2014</v>
      </c>
      <c r="G36" s="46">
        <f t="shared" si="3"/>
        <v>626.98</v>
      </c>
    </row>
    <row r="37" spans="1:7" x14ac:dyDescent="0.25">
      <c r="A37" s="1">
        <v>105</v>
      </c>
      <c r="B37" s="52">
        <v>18000</v>
      </c>
      <c r="C37" s="48">
        <v>140000</v>
      </c>
      <c r="D37" s="49">
        <f t="shared" si="2"/>
        <v>158000</v>
      </c>
      <c r="E37" s="50">
        <v>41518</v>
      </c>
      <c r="F37" s="51">
        <v>2014</v>
      </c>
      <c r="G37" s="46">
        <f t="shared" si="3"/>
        <v>626.98</v>
      </c>
    </row>
    <row r="38" spans="1:7" x14ac:dyDescent="0.25">
      <c r="A38" s="1">
        <v>107</v>
      </c>
      <c r="B38" s="52">
        <v>18000</v>
      </c>
      <c r="C38" s="48">
        <v>140000</v>
      </c>
      <c r="D38" s="49">
        <f t="shared" si="2"/>
        <v>158000</v>
      </c>
      <c r="E38" s="50">
        <v>41518</v>
      </c>
      <c r="F38" s="51">
        <v>2014</v>
      </c>
      <c r="G38" s="46">
        <f t="shared" si="3"/>
        <v>626.98</v>
      </c>
    </row>
    <row r="39" spans="1:7" x14ac:dyDescent="0.25">
      <c r="A39" s="1">
        <v>108</v>
      </c>
      <c r="B39" s="63">
        <v>18000</v>
      </c>
      <c r="C39" s="48">
        <v>140000</v>
      </c>
      <c r="D39" s="49">
        <f t="shared" si="2"/>
        <v>158000</v>
      </c>
      <c r="E39" s="50">
        <v>41518</v>
      </c>
      <c r="F39" s="51">
        <v>2014</v>
      </c>
      <c r="G39" s="46">
        <f t="shared" si="3"/>
        <v>626.98</v>
      </c>
    </row>
    <row r="40" spans="1:7" x14ac:dyDescent="0.25">
      <c r="A40" s="1">
        <v>111</v>
      </c>
      <c r="B40" s="52">
        <v>18000</v>
      </c>
      <c r="C40" s="48">
        <v>140000</v>
      </c>
      <c r="D40" s="49">
        <f t="shared" si="2"/>
        <v>158000</v>
      </c>
      <c r="E40" s="50">
        <v>41518</v>
      </c>
      <c r="F40" s="51">
        <v>2014</v>
      </c>
      <c r="G40" s="46">
        <f t="shared" si="3"/>
        <v>626.98</v>
      </c>
    </row>
    <row r="41" spans="1:7" ht="15" customHeight="1" x14ac:dyDescent="0.25">
      <c r="A41" s="1">
        <v>116</v>
      </c>
      <c r="B41" s="52">
        <v>18000</v>
      </c>
      <c r="C41" s="48">
        <v>140000</v>
      </c>
      <c r="D41" s="49">
        <f t="shared" si="2"/>
        <v>158000</v>
      </c>
      <c r="E41" s="50">
        <v>41518</v>
      </c>
      <c r="F41" s="51">
        <v>2014</v>
      </c>
      <c r="G41" s="46">
        <f t="shared" si="3"/>
        <v>626.98</v>
      </c>
    </row>
    <row r="42" spans="1:7" s="65" customFormat="1" x14ac:dyDescent="0.25">
      <c r="A42" s="1">
        <v>117</v>
      </c>
      <c r="B42" s="52">
        <v>18000</v>
      </c>
      <c r="C42" s="48">
        <v>140000</v>
      </c>
      <c r="D42" s="49">
        <f t="shared" si="2"/>
        <v>158000</v>
      </c>
      <c r="E42" s="50">
        <v>41518</v>
      </c>
      <c r="F42" s="51">
        <v>2014</v>
      </c>
      <c r="G42" s="46">
        <f t="shared" si="3"/>
        <v>626.98</v>
      </c>
    </row>
    <row r="43" spans="1:7" x14ac:dyDescent="0.25">
      <c r="A43" s="1">
        <v>119</v>
      </c>
      <c r="B43" s="52">
        <v>18000</v>
      </c>
      <c r="C43" s="48">
        <v>140000</v>
      </c>
      <c r="D43" s="49">
        <f t="shared" si="2"/>
        <v>158000</v>
      </c>
      <c r="E43" s="50">
        <v>41518</v>
      </c>
      <c r="F43" s="51">
        <v>2014</v>
      </c>
      <c r="G43" s="46">
        <f t="shared" si="3"/>
        <v>626.98</v>
      </c>
    </row>
    <row r="44" spans="1:7" x14ac:dyDescent="0.25">
      <c r="A44" s="1">
        <v>121</v>
      </c>
      <c r="B44" s="52">
        <v>18000</v>
      </c>
      <c r="C44" s="48">
        <v>140000</v>
      </c>
      <c r="D44" s="49">
        <f t="shared" si="2"/>
        <v>158000</v>
      </c>
      <c r="E44" s="50">
        <v>41518</v>
      </c>
      <c r="F44" s="51">
        <v>2014</v>
      </c>
      <c r="G44" s="46">
        <f t="shared" si="3"/>
        <v>626.98</v>
      </c>
    </row>
    <row r="45" spans="1:7" x14ac:dyDescent="0.25">
      <c r="A45" s="1">
        <v>122</v>
      </c>
      <c r="B45" s="52">
        <v>18000</v>
      </c>
      <c r="C45" s="48">
        <v>140000</v>
      </c>
      <c r="D45" s="49">
        <f t="shared" si="2"/>
        <v>158000</v>
      </c>
      <c r="E45" s="50">
        <v>41518</v>
      </c>
      <c r="F45" s="51">
        <v>2014</v>
      </c>
      <c r="G45" s="46">
        <f t="shared" si="3"/>
        <v>626.98</v>
      </c>
    </row>
    <row r="46" spans="1:7" x14ac:dyDescent="0.25">
      <c r="A46" s="1">
        <v>124</v>
      </c>
      <c r="B46" s="52">
        <v>18000</v>
      </c>
      <c r="C46" s="48">
        <v>140000</v>
      </c>
      <c r="D46" s="49">
        <f t="shared" si="2"/>
        <v>158000</v>
      </c>
      <c r="E46" s="50">
        <v>41518</v>
      </c>
      <c r="F46" s="51">
        <v>2014</v>
      </c>
      <c r="G46" s="46">
        <f t="shared" si="3"/>
        <v>626.98</v>
      </c>
    </row>
    <row r="47" spans="1:7" x14ac:dyDescent="0.25">
      <c r="A47" s="1">
        <v>126</v>
      </c>
      <c r="B47" s="52">
        <v>18000</v>
      </c>
      <c r="C47" s="48">
        <v>140000</v>
      </c>
      <c r="D47" s="49">
        <f t="shared" si="2"/>
        <v>158000</v>
      </c>
      <c r="E47" s="50">
        <v>41518</v>
      </c>
      <c r="F47" s="51">
        <v>2014</v>
      </c>
      <c r="G47" s="46">
        <f t="shared" si="3"/>
        <v>626.98</v>
      </c>
    </row>
    <row r="48" spans="1:7" s="65" customFormat="1" x14ac:dyDescent="0.25">
      <c r="A48" s="1">
        <v>134</v>
      </c>
      <c r="B48" s="52">
        <v>18000</v>
      </c>
      <c r="C48" s="48">
        <v>140000</v>
      </c>
      <c r="D48" s="49">
        <f t="shared" si="2"/>
        <v>158000</v>
      </c>
      <c r="E48" s="50">
        <v>41518</v>
      </c>
      <c r="F48" s="51">
        <v>2014</v>
      </c>
      <c r="G48" s="46">
        <f t="shared" si="3"/>
        <v>626.98</v>
      </c>
    </row>
    <row r="49" spans="1:7" x14ac:dyDescent="0.25">
      <c r="A49" s="1">
        <v>135</v>
      </c>
      <c r="B49" s="52">
        <v>18000</v>
      </c>
      <c r="C49" s="48">
        <v>140000</v>
      </c>
      <c r="D49" s="49">
        <f t="shared" si="2"/>
        <v>158000</v>
      </c>
      <c r="E49" s="50">
        <v>41518</v>
      </c>
      <c r="F49" s="51">
        <v>2014</v>
      </c>
      <c r="G49" s="46">
        <f t="shared" si="3"/>
        <v>626.98</v>
      </c>
    </row>
    <row r="50" spans="1:7" x14ac:dyDescent="0.25">
      <c r="A50" s="1">
        <v>136</v>
      </c>
      <c r="B50" s="52">
        <v>18000</v>
      </c>
      <c r="C50" s="48">
        <v>140000</v>
      </c>
      <c r="D50" s="49">
        <f t="shared" si="2"/>
        <v>158000</v>
      </c>
      <c r="E50" s="50">
        <v>41518</v>
      </c>
      <c r="F50" s="51">
        <v>2014</v>
      </c>
      <c r="G50" s="46">
        <f t="shared" si="3"/>
        <v>626.98</v>
      </c>
    </row>
    <row r="51" spans="1:7" x14ac:dyDescent="0.25">
      <c r="A51" s="1">
        <v>138</v>
      </c>
      <c r="B51" s="52">
        <v>18000</v>
      </c>
      <c r="C51" s="48">
        <v>140000</v>
      </c>
      <c r="D51" s="49">
        <f t="shared" si="2"/>
        <v>158000</v>
      </c>
      <c r="E51" s="50">
        <v>41518</v>
      </c>
      <c r="F51" s="51">
        <v>2014</v>
      </c>
      <c r="G51" s="46">
        <f t="shared" si="3"/>
        <v>626.98</v>
      </c>
    </row>
    <row r="52" spans="1:7" x14ac:dyDescent="0.25">
      <c r="A52" s="1">
        <v>139</v>
      </c>
      <c r="B52" s="52">
        <v>18000</v>
      </c>
      <c r="C52" s="48">
        <v>140000</v>
      </c>
      <c r="D52" s="49">
        <f t="shared" si="2"/>
        <v>158000</v>
      </c>
      <c r="E52" s="50">
        <v>41518</v>
      </c>
      <c r="F52" s="51">
        <v>2014</v>
      </c>
      <c r="G52" s="46">
        <f t="shared" si="3"/>
        <v>626.98</v>
      </c>
    </row>
    <row r="53" spans="1:7" x14ac:dyDescent="0.25">
      <c r="A53" s="1">
        <v>140</v>
      </c>
      <c r="B53" s="52">
        <v>18000</v>
      </c>
      <c r="C53" s="48">
        <v>140000</v>
      </c>
      <c r="D53" s="49">
        <f t="shared" si="2"/>
        <v>158000</v>
      </c>
      <c r="E53" s="50">
        <v>41518</v>
      </c>
      <c r="F53" s="51">
        <v>2014</v>
      </c>
      <c r="G53" s="46">
        <f t="shared" si="3"/>
        <v>626.98</v>
      </c>
    </row>
    <row r="54" spans="1:7" x14ac:dyDescent="0.25">
      <c r="A54" s="1">
        <v>142</v>
      </c>
      <c r="B54" s="52">
        <v>18000</v>
      </c>
      <c r="C54" s="48">
        <v>140000</v>
      </c>
      <c r="D54" s="49">
        <f t="shared" si="2"/>
        <v>158000</v>
      </c>
      <c r="E54" s="50">
        <v>41518</v>
      </c>
      <c r="F54" s="51">
        <v>2014</v>
      </c>
      <c r="G54" s="46">
        <f t="shared" si="3"/>
        <v>626.98</v>
      </c>
    </row>
    <row r="55" spans="1:7" x14ac:dyDescent="0.25">
      <c r="A55" s="1">
        <v>143</v>
      </c>
      <c r="B55" s="52">
        <v>18000</v>
      </c>
      <c r="C55" s="48">
        <v>140000</v>
      </c>
      <c r="D55" s="49">
        <f t="shared" si="2"/>
        <v>158000</v>
      </c>
      <c r="E55" s="50">
        <v>41518</v>
      </c>
      <c r="F55" s="51">
        <v>2014</v>
      </c>
      <c r="G55" s="46">
        <f t="shared" si="3"/>
        <v>626.98</v>
      </c>
    </row>
    <row r="56" spans="1:7" x14ac:dyDescent="0.25">
      <c r="A56" s="1">
        <v>144</v>
      </c>
      <c r="B56" s="52">
        <v>18000</v>
      </c>
      <c r="C56" s="48">
        <v>140000</v>
      </c>
      <c r="D56" s="49">
        <f t="shared" si="2"/>
        <v>158000</v>
      </c>
      <c r="E56" s="50">
        <v>41518</v>
      </c>
      <c r="F56" s="51">
        <v>2014</v>
      </c>
      <c r="G56" s="46">
        <f t="shared" si="3"/>
        <v>626.98</v>
      </c>
    </row>
    <row r="57" spans="1:7" x14ac:dyDescent="0.25">
      <c r="A57" s="1">
        <v>148</v>
      </c>
      <c r="B57" s="52">
        <v>18000</v>
      </c>
      <c r="C57" s="48">
        <v>140000</v>
      </c>
      <c r="D57" s="49">
        <f t="shared" si="2"/>
        <v>158000</v>
      </c>
      <c r="E57" s="50">
        <v>41518</v>
      </c>
      <c r="F57" s="51">
        <v>2014</v>
      </c>
      <c r="G57" s="46">
        <f t="shared" si="3"/>
        <v>626.98</v>
      </c>
    </row>
    <row r="58" spans="1:7" x14ac:dyDescent="0.25">
      <c r="A58" s="1">
        <v>149</v>
      </c>
      <c r="B58" s="52">
        <v>18000</v>
      </c>
      <c r="C58" s="48">
        <v>140000</v>
      </c>
      <c r="D58" s="49">
        <f t="shared" si="2"/>
        <v>158000</v>
      </c>
      <c r="E58" s="50">
        <v>41518</v>
      </c>
      <c r="F58" s="51">
        <v>2014</v>
      </c>
      <c r="G58" s="46">
        <f t="shared" si="3"/>
        <v>626.98</v>
      </c>
    </row>
    <row r="59" spans="1:7" x14ac:dyDescent="0.25">
      <c r="A59" s="1">
        <v>160</v>
      </c>
      <c r="B59" s="52">
        <v>18000</v>
      </c>
      <c r="C59" s="48">
        <v>140000</v>
      </c>
      <c r="D59" s="49">
        <f t="shared" si="2"/>
        <v>158000</v>
      </c>
      <c r="E59" s="50">
        <v>41518</v>
      </c>
      <c r="F59" s="51">
        <v>2014</v>
      </c>
      <c r="G59" s="46">
        <f t="shared" si="3"/>
        <v>626.98</v>
      </c>
    </row>
    <row r="60" spans="1:7" x14ac:dyDescent="0.25">
      <c r="A60" s="1">
        <v>162</v>
      </c>
      <c r="B60" s="52">
        <v>18000</v>
      </c>
      <c r="C60" s="48">
        <v>140000</v>
      </c>
      <c r="D60" s="49">
        <f t="shared" si="2"/>
        <v>158000</v>
      </c>
      <c r="E60" s="50">
        <v>41518</v>
      </c>
      <c r="F60" s="51">
        <v>2014</v>
      </c>
      <c r="G60" s="46">
        <f t="shared" si="3"/>
        <v>626.98</v>
      </c>
    </row>
    <row r="61" spans="1:7" x14ac:dyDescent="0.25">
      <c r="A61" s="1">
        <v>172</v>
      </c>
      <c r="B61" s="52">
        <v>18000</v>
      </c>
      <c r="C61" s="48">
        <v>140000</v>
      </c>
      <c r="D61" s="49">
        <f t="shared" si="2"/>
        <v>158000</v>
      </c>
      <c r="E61" s="50">
        <v>41518</v>
      </c>
      <c r="F61" s="51">
        <v>2014</v>
      </c>
      <c r="G61" s="46">
        <f t="shared" si="3"/>
        <v>626.98</v>
      </c>
    </row>
    <row r="62" spans="1:7" x14ac:dyDescent="0.25">
      <c r="A62" s="1">
        <v>175</v>
      </c>
      <c r="B62" s="52">
        <v>18000</v>
      </c>
      <c r="C62" s="48">
        <v>140000</v>
      </c>
      <c r="D62" s="49">
        <f t="shared" si="2"/>
        <v>158000</v>
      </c>
      <c r="E62" s="50">
        <v>41518</v>
      </c>
      <c r="F62" s="51">
        <v>2014</v>
      </c>
      <c r="G62" s="46">
        <f t="shared" si="3"/>
        <v>626.98</v>
      </c>
    </row>
    <row r="63" spans="1:7" x14ac:dyDescent="0.25">
      <c r="A63" s="1">
        <v>186</v>
      </c>
      <c r="B63" s="52">
        <v>18000</v>
      </c>
      <c r="C63" s="48">
        <v>140000</v>
      </c>
      <c r="D63" s="49">
        <f t="shared" si="2"/>
        <v>158000</v>
      </c>
      <c r="E63" s="50">
        <v>41518</v>
      </c>
      <c r="F63" s="51">
        <v>2014</v>
      </c>
      <c r="G63" s="46">
        <f t="shared" si="3"/>
        <v>626.98</v>
      </c>
    </row>
    <row r="64" spans="1:7" x14ac:dyDescent="0.25">
      <c r="A64" s="1">
        <v>187</v>
      </c>
      <c r="B64" s="52">
        <v>18000</v>
      </c>
      <c r="C64" s="48">
        <v>140000</v>
      </c>
      <c r="D64" s="49">
        <f t="shared" si="2"/>
        <v>158000</v>
      </c>
      <c r="E64" s="50">
        <v>41518</v>
      </c>
      <c r="F64" s="51">
        <v>2014</v>
      </c>
      <c r="G64" s="46">
        <f t="shared" si="3"/>
        <v>626.98</v>
      </c>
    </row>
    <row r="65" spans="1:7" x14ac:dyDescent="0.25">
      <c r="A65" s="1">
        <v>188</v>
      </c>
      <c r="B65" s="52">
        <v>18000</v>
      </c>
      <c r="C65" s="48">
        <v>140000</v>
      </c>
      <c r="D65" s="49">
        <f t="shared" si="2"/>
        <v>158000</v>
      </c>
      <c r="E65" s="50">
        <v>41518</v>
      </c>
      <c r="F65" s="51">
        <v>2014</v>
      </c>
      <c r="G65" s="46">
        <f t="shared" si="3"/>
        <v>626.98</v>
      </c>
    </row>
    <row r="66" spans="1:7" s="65" customFormat="1" x14ac:dyDescent="0.25">
      <c r="A66" s="1">
        <v>191</v>
      </c>
      <c r="B66" s="52">
        <v>18000</v>
      </c>
      <c r="C66" s="48">
        <v>140000</v>
      </c>
      <c r="D66" s="49">
        <f t="shared" si="2"/>
        <v>158000</v>
      </c>
      <c r="E66" s="50">
        <v>41518</v>
      </c>
      <c r="F66" s="51">
        <v>2014</v>
      </c>
      <c r="G66" s="46">
        <f t="shared" si="3"/>
        <v>626.98</v>
      </c>
    </row>
    <row r="67" spans="1:7" x14ac:dyDescent="0.25">
      <c r="A67" s="1">
        <v>192</v>
      </c>
      <c r="B67" s="52">
        <v>18000</v>
      </c>
      <c r="C67" s="48">
        <v>140000</v>
      </c>
      <c r="D67" s="49">
        <f t="shared" ref="D67:D130" si="4">B67+C67</f>
        <v>158000</v>
      </c>
      <c r="E67" s="50">
        <v>41518</v>
      </c>
      <c r="F67" s="51">
        <v>2014</v>
      </c>
      <c r="G67" s="46">
        <f t="shared" ref="G67:G130" si="5">ROUNDDOWN(D67/252,2)</f>
        <v>626.98</v>
      </c>
    </row>
    <row r="68" spans="1:7" x14ac:dyDescent="0.25">
      <c r="A68" s="1">
        <v>193</v>
      </c>
      <c r="B68" s="52">
        <v>18000</v>
      </c>
      <c r="C68" s="48">
        <v>140000</v>
      </c>
      <c r="D68" s="49">
        <f t="shared" si="4"/>
        <v>158000</v>
      </c>
      <c r="E68" s="50">
        <v>41518</v>
      </c>
      <c r="F68" s="51">
        <v>2014</v>
      </c>
      <c r="G68" s="46">
        <f t="shared" si="5"/>
        <v>626.98</v>
      </c>
    </row>
    <row r="69" spans="1:7" x14ac:dyDescent="0.25">
      <c r="A69" s="1">
        <v>194</v>
      </c>
      <c r="B69" s="52">
        <v>18000</v>
      </c>
      <c r="C69" s="48">
        <v>140000</v>
      </c>
      <c r="D69" s="49">
        <f t="shared" si="4"/>
        <v>158000</v>
      </c>
      <c r="E69" s="50">
        <v>41518</v>
      </c>
      <c r="F69" s="51">
        <v>2014</v>
      </c>
      <c r="G69" s="46">
        <f t="shared" si="5"/>
        <v>626.98</v>
      </c>
    </row>
    <row r="70" spans="1:7" x14ac:dyDescent="0.25">
      <c r="A70" s="1">
        <v>195</v>
      </c>
      <c r="B70" s="52">
        <v>18000</v>
      </c>
      <c r="C70" s="48">
        <v>140000</v>
      </c>
      <c r="D70" s="49">
        <f t="shared" si="4"/>
        <v>158000</v>
      </c>
      <c r="E70" s="50">
        <v>41518</v>
      </c>
      <c r="F70" s="51">
        <v>2014</v>
      </c>
      <c r="G70" s="46">
        <f t="shared" si="5"/>
        <v>626.98</v>
      </c>
    </row>
    <row r="71" spans="1:7" x14ac:dyDescent="0.25">
      <c r="A71" s="1">
        <v>197</v>
      </c>
      <c r="B71" s="52">
        <v>18000</v>
      </c>
      <c r="C71" s="48">
        <v>140000</v>
      </c>
      <c r="D71" s="49">
        <f t="shared" si="4"/>
        <v>158000</v>
      </c>
      <c r="E71" s="50">
        <v>41518</v>
      </c>
      <c r="F71" s="51">
        <v>2014</v>
      </c>
      <c r="G71" s="46">
        <f t="shared" si="5"/>
        <v>626.98</v>
      </c>
    </row>
    <row r="72" spans="1:7" x14ac:dyDescent="0.25">
      <c r="A72" s="1">
        <v>198</v>
      </c>
      <c r="B72" s="52">
        <v>18000</v>
      </c>
      <c r="C72" s="48">
        <v>140000</v>
      </c>
      <c r="D72" s="49">
        <f t="shared" si="4"/>
        <v>158000</v>
      </c>
      <c r="E72" s="50">
        <v>41518</v>
      </c>
      <c r="F72" s="51">
        <v>2014</v>
      </c>
      <c r="G72" s="46">
        <f t="shared" si="5"/>
        <v>626.98</v>
      </c>
    </row>
    <row r="73" spans="1:7" x14ac:dyDescent="0.25">
      <c r="A73" s="1">
        <v>200</v>
      </c>
      <c r="B73" s="52">
        <v>18000</v>
      </c>
      <c r="C73" s="48">
        <v>140000</v>
      </c>
      <c r="D73" s="49">
        <f t="shared" si="4"/>
        <v>158000</v>
      </c>
      <c r="E73" s="50">
        <v>41548</v>
      </c>
      <c r="F73" s="51">
        <v>2014</v>
      </c>
      <c r="G73" s="46">
        <f t="shared" si="5"/>
        <v>626.98</v>
      </c>
    </row>
    <row r="74" spans="1:7" x14ac:dyDescent="0.25">
      <c r="A74" s="1">
        <v>201</v>
      </c>
      <c r="B74" s="52">
        <v>18000</v>
      </c>
      <c r="C74" s="48">
        <v>140000</v>
      </c>
      <c r="D74" s="49">
        <f t="shared" si="4"/>
        <v>158000</v>
      </c>
      <c r="E74" s="50">
        <v>41548</v>
      </c>
      <c r="F74" s="51">
        <v>2014</v>
      </c>
      <c r="G74" s="46">
        <f t="shared" si="5"/>
        <v>626.98</v>
      </c>
    </row>
    <row r="75" spans="1:7" x14ac:dyDescent="0.25">
      <c r="A75" s="1">
        <v>202</v>
      </c>
      <c r="B75" s="52">
        <v>18000</v>
      </c>
      <c r="C75" s="48">
        <v>140000</v>
      </c>
      <c r="D75" s="49">
        <f t="shared" si="4"/>
        <v>158000</v>
      </c>
      <c r="E75" s="50">
        <v>41518</v>
      </c>
      <c r="F75" s="51">
        <v>2014</v>
      </c>
      <c r="G75" s="46">
        <f t="shared" si="5"/>
        <v>626.98</v>
      </c>
    </row>
    <row r="76" spans="1:7" x14ac:dyDescent="0.25">
      <c r="A76" s="1">
        <v>203</v>
      </c>
      <c r="B76" s="52">
        <v>18000</v>
      </c>
      <c r="C76" s="48">
        <v>140000</v>
      </c>
      <c r="D76" s="49">
        <f t="shared" si="4"/>
        <v>158000</v>
      </c>
      <c r="E76" s="50">
        <v>41518</v>
      </c>
      <c r="F76" s="51">
        <v>2014</v>
      </c>
      <c r="G76" s="46">
        <f t="shared" si="5"/>
        <v>626.98</v>
      </c>
    </row>
    <row r="77" spans="1:7" x14ac:dyDescent="0.25">
      <c r="A77" s="1">
        <v>204</v>
      </c>
      <c r="B77" s="52">
        <v>18000</v>
      </c>
      <c r="C77" s="48">
        <v>140000</v>
      </c>
      <c r="D77" s="49">
        <f t="shared" si="4"/>
        <v>158000</v>
      </c>
      <c r="E77" s="50">
        <v>41518</v>
      </c>
      <c r="F77" s="51">
        <v>2014</v>
      </c>
      <c r="G77" s="46">
        <f t="shared" si="5"/>
        <v>626.98</v>
      </c>
    </row>
    <row r="78" spans="1:7" x14ac:dyDescent="0.25">
      <c r="A78" s="1">
        <v>206</v>
      </c>
      <c r="B78" s="52">
        <v>18000</v>
      </c>
      <c r="C78" s="48">
        <v>140000</v>
      </c>
      <c r="D78" s="49">
        <f t="shared" si="4"/>
        <v>158000</v>
      </c>
      <c r="E78" s="50">
        <v>41518</v>
      </c>
      <c r="F78" s="51">
        <v>2014</v>
      </c>
      <c r="G78" s="46">
        <f t="shared" si="5"/>
        <v>626.98</v>
      </c>
    </row>
    <row r="79" spans="1:7" x14ac:dyDescent="0.25">
      <c r="A79" s="1">
        <v>207</v>
      </c>
      <c r="B79" s="52">
        <v>18000</v>
      </c>
      <c r="C79" s="48">
        <v>140000</v>
      </c>
      <c r="D79" s="49">
        <f t="shared" si="4"/>
        <v>158000</v>
      </c>
      <c r="E79" s="50">
        <v>41518</v>
      </c>
      <c r="F79" s="51">
        <v>2014</v>
      </c>
      <c r="G79" s="46">
        <f t="shared" si="5"/>
        <v>626.98</v>
      </c>
    </row>
    <row r="80" spans="1:7" x14ac:dyDescent="0.25">
      <c r="A80" s="1">
        <v>212</v>
      </c>
      <c r="B80" s="52">
        <v>18000</v>
      </c>
      <c r="C80" s="48">
        <v>140000</v>
      </c>
      <c r="D80" s="49">
        <f t="shared" si="4"/>
        <v>158000</v>
      </c>
      <c r="E80" s="50">
        <v>41518</v>
      </c>
      <c r="F80" s="51">
        <v>2014</v>
      </c>
      <c r="G80" s="46">
        <f t="shared" si="5"/>
        <v>626.98</v>
      </c>
    </row>
    <row r="81" spans="1:7" x14ac:dyDescent="0.25">
      <c r="A81" s="1">
        <v>214</v>
      </c>
      <c r="B81" s="52">
        <v>18000</v>
      </c>
      <c r="C81" s="48">
        <v>140000</v>
      </c>
      <c r="D81" s="49">
        <f t="shared" si="4"/>
        <v>158000</v>
      </c>
      <c r="E81" s="50">
        <v>41518</v>
      </c>
      <c r="F81" s="51">
        <v>2014</v>
      </c>
      <c r="G81" s="46">
        <f t="shared" si="5"/>
        <v>626.98</v>
      </c>
    </row>
    <row r="82" spans="1:7" x14ac:dyDescent="0.25">
      <c r="A82" s="1">
        <v>216</v>
      </c>
      <c r="B82" s="52">
        <v>18000</v>
      </c>
      <c r="C82" s="48">
        <v>140000</v>
      </c>
      <c r="D82" s="49">
        <f t="shared" si="4"/>
        <v>158000</v>
      </c>
      <c r="E82" s="50">
        <v>41518</v>
      </c>
      <c r="F82" s="51">
        <v>2014</v>
      </c>
      <c r="G82" s="46">
        <f t="shared" si="5"/>
        <v>626.98</v>
      </c>
    </row>
    <row r="83" spans="1:7" x14ac:dyDescent="0.25">
      <c r="A83" s="1">
        <v>221</v>
      </c>
      <c r="B83" s="52">
        <v>18000</v>
      </c>
      <c r="C83" s="48">
        <v>140000</v>
      </c>
      <c r="D83" s="49">
        <f t="shared" si="4"/>
        <v>158000</v>
      </c>
      <c r="E83" s="50">
        <v>41518</v>
      </c>
      <c r="F83" s="51">
        <v>2014</v>
      </c>
      <c r="G83" s="46">
        <f t="shared" si="5"/>
        <v>626.98</v>
      </c>
    </row>
    <row r="84" spans="1:7" x14ac:dyDescent="0.25">
      <c r="A84" s="1">
        <v>226</v>
      </c>
      <c r="B84" s="52">
        <v>18000</v>
      </c>
      <c r="C84" s="48">
        <v>140000</v>
      </c>
      <c r="D84" s="49">
        <f t="shared" si="4"/>
        <v>158000</v>
      </c>
      <c r="E84" s="50">
        <v>41518</v>
      </c>
      <c r="F84" s="51">
        <v>2014</v>
      </c>
      <c r="G84" s="46">
        <f t="shared" si="5"/>
        <v>626.98</v>
      </c>
    </row>
    <row r="85" spans="1:7" x14ac:dyDescent="0.25">
      <c r="A85" s="1">
        <v>227</v>
      </c>
      <c r="B85" s="52">
        <v>18000</v>
      </c>
      <c r="C85" s="48">
        <v>140000</v>
      </c>
      <c r="D85" s="49">
        <f t="shared" si="4"/>
        <v>158000</v>
      </c>
      <c r="E85" s="50">
        <v>41518</v>
      </c>
      <c r="F85" s="51">
        <v>2014</v>
      </c>
      <c r="G85" s="46">
        <f t="shared" si="5"/>
        <v>626.98</v>
      </c>
    </row>
    <row r="86" spans="1:7" x14ac:dyDescent="0.25">
      <c r="A86" s="1">
        <v>229</v>
      </c>
      <c r="B86" s="52">
        <v>18000</v>
      </c>
      <c r="C86" s="48">
        <v>140000</v>
      </c>
      <c r="D86" s="49">
        <f t="shared" si="4"/>
        <v>158000</v>
      </c>
      <c r="E86" s="50">
        <v>41518</v>
      </c>
      <c r="F86" s="51">
        <v>2014</v>
      </c>
      <c r="G86" s="46">
        <f t="shared" si="5"/>
        <v>626.98</v>
      </c>
    </row>
    <row r="87" spans="1:7" x14ac:dyDescent="0.25">
      <c r="A87" s="1">
        <v>238</v>
      </c>
      <c r="B87" s="52">
        <v>18000</v>
      </c>
      <c r="C87" s="48">
        <v>140000</v>
      </c>
      <c r="D87" s="49">
        <f t="shared" si="4"/>
        <v>158000</v>
      </c>
      <c r="E87" s="50">
        <v>41518</v>
      </c>
      <c r="F87" s="51">
        <v>2014</v>
      </c>
      <c r="G87" s="46">
        <f t="shared" si="5"/>
        <v>626.98</v>
      </c>
    </row>
    <row r="88" spans="1:7" x14ac:dyDescent="0.25">
      <c r="A88" s="1">
        <v>239</v>
      </c>
      <c r="B88" s="52">
        <v>18000</v>
      </c>
      <c r="C88" s="48">
        <v>140000</v>
      </c>
      <c r="D88" s="49">
        <f t="shared" si="4"/>
        <v>158000</v>
      </c>
      <c r="E88" s="50">
        <v>41518</v>
      </c>
      <c r="F88" s="51">
        <v>2014</v>
      </c>
      <c r="G88" s="46">
        <f t="shared" si="5"/>
        <v>626.98</v>
      </c>
    </row>
    <row r="89" spans="1:7" x14ac:dyDescent="0.25">
      <c r="A89" s="1">
        <v>249</v>
      </c>
      <c r="B89" s="52">
        <v>18000</v>
      </c>
      <c r="C89" s="48">
        <v>140000</v>
      </c>
      <c r="D89" s="49">
        <f t="shared" si="4"/>
        <v>158000</v>
      </c>
      <c r="E89" s="50">
        <v>41518</v>
      </c>
      <c r="F89" s="51">
        <v>2014</v>
      </c>
      <c r="G89" s="46">
        <f t="shared" si="5"/>
        <v>626.98</v>
      </c>
    </row>
    <row r="90" spans="1:7" x14ac:dyDescent="0.25">
      <c r="A90" s="1">
        <v>250</v>
      </c>
      <c r="B90" s="52">
        <v>18000</v>
      </c>
      <c r="C90" s="48">
        <v>140000</v>
      </c>
      <c r="D90" s="49">
        <f t="shared" si="4"/>
        <v>158000</v>
      </c>
      <c r="E90" s="50">
        <v>41548</v>
      </c>
      <c r="F90" s="51">
        <v>2014</v>
      </c>
      <c r="G90" s="46">
        <f t="shared" si="5"/>
        <v>626.98</v>
      </c>
    </row>
    <row r="91" spans="1:7" x14ac:dyDescent="0.25">
      <c r="A91" s="1">
        <v>252</v>
      </c>
      <c r="B91" s="52">
        <v>18000</v>
      </c>
      <c r="C91" s="48">
        <v>140000</v>
      </c>
      <c r="D91" s="49">
        <f t="shared" si="4"/>
        <v>158000</v>
      </c>
      <c r="E91" s="50">
        <v>41518</v>
      </c>
      <c r="F91" s="51">
        <v>2014</v>
      </c>
      <c r="G91" s="46">
        <f t="shared" si="5"/>
        <v>626.98</v>
      </c>
    </row>
    <row r="92" spans="1:7" x14ac:dyDescent="0.25">
      <c r="A92" s="1">
        <v>253</v>
      </c>
      <c r="B92" s="52">
        <v>18000</v>
      </c>
      <c r="C92" s="48">
        <v>140000</v>
      </c>
      <c r="D92" s="49">
        <f t="shared" si="4"/>
        <v>158000</v>
      </c>
      <c r="E92" s="50">
        <v>41518</v>
      </c>
      <c r="F92" s="51">
        <v>2014</v>
      </c>
      <c r="G92" s="46">
        <f t="shared" si="5"/>
        <v>626.98</v>
      </c>
    </row>
    <row r="93" spans="1:7" x14ac:dyDescent="0.25">
      <c r="A93" s="1">
        <v>254</v>
      </c>
      <c r="B93" s="52">
        <v>18000</v>
      </c>
      <c r="C93" s="48">
        <v>140000</v>
      </c>
      <c r="D93" s="49">
        <f t="shared" si="4"/>
        <v>158000</v>
      </c>
      <c r="E93" s="50">
        <v>41518</v>
      </c>
      <c r="F93" s="51">
        <v>2014</v>
      </c>
      <c r="G93" s="46">
        <f t="shared" si="5"/>
        <v>626.98</v>
      </c>
    </row>
    <row r="94" spans="1:7" x14ac:dyDescent="0.25">
      <c r="A94" s="1">
        <v>255</v>
      </c>
      <c r="B94" s="52">
        <v>18000</v>
      </c>
      <c r="C94" s="48">
        <v>140000</v>
      </c>
      <c r="D94" s="49">
        <f t="shared" si="4"/>
        <v>158000</v>
      </c>
      <c r="E94" s="50">
        <v>41518</v>
      </c>
      <c r="F94" s="51">
        <v>2014</v>
      </c>
      <c r="G94" s="46">
        <f t="shared" si="5"/>
        <v>626.98</v>
      </c>
    </row>
    <row r="95" spans="1:7" x14ac:dyDescent="0.25">
      <c r="A95" s="1">
        <v>256</v>
      </c>
      <c r="B95" s="52">
        <v>18000</v>
      </c>
      <c r="C95" s="48">
        <v>140000</v>
      </c>
      <c r="D95" s="49">
        <f t="shared" si="4"/>
        <v>158000</v>
      </c>
      <c r="E95" s="50">
        <v>41518</v>
      </c>
      <c r="F95" s="51">
        <v>2014</v>
      </c>
      <c r="G95" s="46">
        <f t="shared" si="5"/>
        <v>626.98</v>
      </c>
    </row>
    <row r="96" spans="1:7" x14ac:dyDescent="0.25">
      <c r="A96" s="1">
        <v>261</v>
      </c>
      <c r="B96" s="52">
        <v>18000</v>
      </c>
      <c r="C96" s="48">
        <v>140000</v>
      </c>
      <c r="D96" s="49">
        <f t="shared" si="4"/>
        <v>158000</v>
      </c>
      <c r="E96" s="50">
        <v>41548</v>
      </c>
      <c r="F96" s="51">
        <v>2014</v>
      </c>
      <c r="G96" s="46">
        <f t="shared" si="5"/>
        <v>626.98</v>
      </c>
    </row>
    <row r="97" spans="1:7" x14ac:dyDescent="0.25">
      <c r="A97" s="1">
        <v>265</v>
      </c>
      <c r="B97" s="52">
        <v>18000</v>
      </c>
      <c r="C97" s="48">
        <v>140000</v>
      </c>
      <c r="D97" s="49">
        <f t="shared" si="4"/>
        <v>158000</v>
      </c>
      <c r="E97" s="50">
        <v>41518</v>
      </c>
      <c r="F97" s="51">
        <v>2014</v>
      </c>
      <c r="G97" s="46">
        <f t="shared" si="5"/>
        <v>626.98</v>
      </c>
    </row>
    <row r="98" spans="1:7" x14ac:dyDescent="0.25">
      <c r="A98" s="1">
        <v>267</v>
      </c>
      <c r="B98" s="52">
        <v>18000</v>
      </c>
      <c r="C98" s="48">
        <v>140000</v>
      </c>
      <c r="D98" s="64">
        <f t="shared" si="4"/>
        <v>158000</v>
      </c>
      <c r="E98" s="50">
        <v>41518</v>
      </c>
      <c r="F98" s="51">
        <v>2014</v>
      </c>
      <c r="G98" s="46">
        <f t="shared" si="5"/>
        <v>626.98</v>
      </c>
    </row>
    <row r="99" spans="1:7" x14ac:dyDescent="0.25">
      <c r="A99" s="1">
        <v>271</v>
      </c>
      <c r="B99" s="52">
        <v>18000</v>
      </c>
      <c r="C99" s="48">
        <v>140000</v>
      </c>
      <c r="D99" s="49">
        <f t="shared" si="4"/>
        <v>158000</v>
      </c>
      <c r="E99" s="50">
        <v>41518</v>
      </c>
      <c r="F99" s="51">
        <v>2014</v>
      </c>
      <c r="G99" s="46">
        <f t="shared" si="5"/>
        <v>626.98</v>
      </c>
    </row>
    <row r="100" spans="1:7" x14ac:dyDescent="0.25">
      <c r="A100" s="1">
        <v>274</v>
      </c>
      <c r="B100" s="52">
        <v>18000</v>
      </c>
      <c r="C100" s="48">
        <v>140000</v>
      </c>
      <c r="D100" s="49">
        <f t="shared" si="4"/>
        <v>158000</v>
      </c>
      <c r="E100" s="50">
        <v>41518</v>
      </c>
      <c r="F100" s="51">
        <v>2014</v>
      </c>
      <c r="G100" s="46">
        <f t="shared" si="5"/>
        <v>626.98</v>
      </c>
    </row>
    <row r="101" spans="1:7" x14ac:dyDescent="0.25">
      <c r="A101" s="1">
        <v>275</v>
      </c>
      <c r="B101" s="52">
        <v>18000</v>
      </c>
      <c r="C101" s="48">
        <v>140000</v>
      </c>
      <c r="D101" s="49">
        <f t="shared" si="4"/>
        <v>158000</v>
      </c>
      <c r="E101" s="50">
        <v>41518</v>
      </c>
      <c r="F101" s="51">
        <v>2014</v>
      </c>
      <c r="G101" s="46">
        <f t="shared" si="5"/>
        <v>626.98</v>
      </c>
    </row>
    <row r="102" spans="1:7" x14ac:dyDescent="0.25">
      <c r="A102" s="1">
        <v>277</v>
      </c>
      <c r="B102" s="52">
        <v>18000</v>
      </c>
      <c r="C102" s="48">
        <v>140000</v>
      </c>
      <c r="D102" s="49">
        <f t="shared" si="4"/>
        <v>158000</v>
      </c>
      <c r="E102" s="50">
        <v>41518</v>
      </c>
      <c r="F102" s="51">
        <v>2014</v>
      </c>
      <c r="G102" s="46">
        <f t="shared" si="5"/>
        <v>626.98</v>
      </c>
    </row>
    <row r="103" spans="1:7" x14ac:dyDescent="0.25">
      <c r="A103" s="1">
        <v>279</v>
      </c>
      <c r="B103" s="52">
        <v>18000</v>
      </c>
      <c r="C103" s="48">
        <v>140000</v>
      </c>
      <c r="D103" s="49">
        <f t="shared" si="4"/>
        <v>158000</v>
      </c>
      <c r="E103" s="50">
        <v>41518</v>
      </c>
      <c r="F103" s="51">
        <v>2014</v>
      </c>
      <c r="G103" s="46">
        <f t="shared" si="5"/>
        <v>626.98</v>
      </c>
    </row>
    <row r="104" spans="1:7" x14ac:dyDescent="0.25">
      <c r="A104" s="1">
        <v>282</v>
      </c>
      <c r="B104" s="52">
        <v>18000</v>
      </c>
      <c r="C104" s="48">
        <v>140000</v>
      </c>
      <c r="D104" s="49">
        <f t="shared" si="4"/>
        <v>158000</v>
      </c>
      <c r="E104" s="50">
        <v>41518</v>
      </c>
      <c r="F104" s="51">
        <v>2014</v>
      </c>
      <c r="G104" s="46">
        <f t="shared" si="5"/>
        <v>626.98</v>
      </c>
    </row>
    <row r="105" spans="1:7" x14ac:dyDescent="0.25">
      <c r="A105" s="1">
        <v>283</v>
      </c>
      <c r="B105" s="52">
        <v>18000</v>
      </c>
      <c r="C105" s="48">
        <v>140000</v>
      </c>
      <c r="D105" s="49">
        <f t="shared" si="4"/>
        <v>158000</v>
      </c>
      <c r="E105" s="50">
        <v>41518</v>
      </c>
      <c r="F105" s="51">
        <v>2014</v>
      </c>
      <c r="G105" s="46">
        <f t="shared" si="5"/>
        <v>626.98</v>
      </c>
    </row>
    <row r="106" spans="1:7" x14ac:dyDescent="0.25">
      <c r="A106" s="1">
        <v>284</v>
      </c>
      <c r="B106" s="52">
        <v>18000</v>
      </c>
      <c r="C106" s="48">
        <v>140000</v>
      </c>
      <c r="D106" s="49">
        <f t="shared" si="4"/>
        <v>158000</v>
      </c>
      <c r="E106" s="50">
        <v>41518</v>
      </c>
      <c r="F106" s="51">
        <v>2014</v>
      </c>
      <c r="G106" s="46">
        <f t="shared" si="5"/>
        <v>626.98</v>
      </c>
    </row>
    <row r="107" spans="1:7" x14ac:dyDescent="0.25">
      <c r="A107" s="1">
        <v>289</v>
      </c>
      <c r="B107" s="52">
        <v>18000</v>
      </c>
      <c r="C107" s="48">
        <v>140000</v>
      </c>
      <c r="D107" s="49">
        <f t="shared" si="4"/>
        <v>158000</v>
      </c>
      <c r="E107" s="50">
        <v>41518</v>
      </c>
      <c r="F107" s="51">
        <v>2014</v>
      </c>
      <c r="G107" s="46">
        <f t="shared" si="5"/>
        <v>626.98</v>
      </c>
    </row>
    <row r="108" spans="1:7" x14ac:dyDescent="0.25">
      <c r="A108" s="1">
        <v>290</v>
      </c>
      <c r="B108" s="52">
        <v>18000</v>
      </c>
      <c r="C108" s="48">
        <v>140000</v>
      </c>
      <c r="D108" s="49">
        <f t="shared" si="4"/>
        <v>158000</v>
      </c>
      <c r="E108" s="50">
        <v>41518</v>
      </c>
      <c r="F108" s="51">
        <v>2014</v>
      </c>
      <c r="G108" s="46">
        <f t="shared" si="5"/>
        <v>626.98</v>
      </c>
    </row>
    <row r="109" spans="1:7" x14ac:dyDescent="0.25">
      <c r="A109" s="1">
        <v>291</v>
      </c>
      <c r="B109" s="52">
        <v>18000</v>
      </c>
      <c r="C109" s="48">
        <v>140000</v>
      </c>
      <c r="D109" s="49">
        <f t="shared" si="4"/>
        <v>158000</v>
      </c>
      <c r="E109" s="50">
        <v>41518</v>
      </c>
      <c r="F109" s="51">
        <v>2014</v>
      </c>
      <c r="G109" s="46">
        <f t="shared" si="5"/>
        <v>626.98</v>
      </c>
    </row>
    <row r="110" spans="1:7" x14ac:dyDescent="0.25">
      <c r="A110" s="1">
        <v>292</v>
      </c>
      <c r="B110" s="52">
        <v>18000</v>
      </c>
      <c r="C110" s="48">
        <v>140000</v>
      </c>
      <c r="D110" s="49">
        <f t="shared" si="4"/>
        <v>158000</v>
      </c>
      <c r="E110" s="50">
        <v>41518</v>
      </c>
      <c r="F110" s="51">
        <v>2014</v>
      </c>
      <c r="G110" s="46">
        <f t="shared" si="5"/>
        <v>626.98</v>
      </c>
    </row>
    <row r="111" spans="1:7" x14ac:dyDescent="0.25">
      <c r="A111" s="1">
        <v>298</v>
      </c>
      <c r="B111" s="52">
        <v>18000</v>
      </c>
      <c r="C111" s="48">
        <v>140000</v>
      </c>
      <c r="D111" s="49">
        <f t="shared" si="4"/>
        <v>158000</v>
      </c>
      <c r="E111" s="50">
        <v>41518</v>
      </c>
      <c r="F111" s="51">
        <v>2014</v>
      </c>
      <c r="G111" s="46">
        <f t="shared" si="5"/>
        <v>626.98</v>
      </c>
    </row>
    <row r="112" spans="1:7" x14ac:dyDescent="0.25">
      <c r="A112" s="1">
        <v>300</v>
      </c>
      <c r="B112" s="52">
        <v>18000</v>
      </c>
      <c r="C112" s="48">
        <v>140000</v>
      </c>
      <c r="D112" s="49">
        <f t="shared" si="4"/>
        <v>158000</v>
      </c>
      <c r="E112" s="50">
        <v>41518</v>
      </c>
      <c r="F112" s="51">
        <v>2014</v>
      </c>
      <c r="G112" s="46">
        <f t="shared" si="5"/>
        <v>626.98</v>
      </c>
    </row>
    <row r="113" spans="1:7" x14ac:dyDescent="0.25">
      <c r="A113" s="1">
        <v>301</v>
      </c>
      <c r="B113" s="52">
        <v>18000</v>
      </c>
      <c r="C113" s="48">
        <v>140000</v>
      </c>
      <c r="D113" s="49">
        <f t="shared" si="4"/>
        <v>158000</v>
      </c>
      <c r="E113" s="50">
        <v>41518</v>
      </c>
      <c r="F113" s="51">
        <v>2014</v>
      </c>
      <c r="G113" s="46">
        <f t="shared" si="5"/>
        <v>626.98</v>
      </c>
    </row>
    <row r="114" spans="1:7" x14ac:dyDescent="0.25">
      <c r="A114" s="1">
        <v>302</v>
      </c>
      <c r="B114" s="52">
        <v>18000</v>
      </c>
      <c r="C114" s="48">
        <v>140000</v>
      </c>
      <c r="D114" s="49">
        <f t="shared" si="4"/>
        <v>158000</v>
      </c>
      <c r="E114" s="50">
        <v>41518</v>
      </c>
      <c r="F114" s="51">
        <v>2014</v>
      </c>
      <c r="G114" s="46">
        <f t="shared" si="5"/>
        <v>626.98</v>
      </c>
    </row>
    <row r="115" spans="1:7" x14ac:dyDescent="0.25">
      <c r="A115" s="1">
        <v>303</v>
      </c>
      <c r="B115" s="52">
        <v>18000</v>
      </c>
      <c r="C115" s="48">
        <v>140000</v>
      </c>
      <c r="D115" s="49">
        <f t="shared" si="4"/>
        <v>158000</v>
      </c>
      <c r="E115" s="50">
        <v>41518</v>
      </c>
      <c r="F115" s="51">
        <v>2014</v>
      </c>
      <c r="G115" s="46">
        <f t="shared" si="5"/>
        <v>626.98</v>
      </c>
    </row>
    <row r="116" spans="1:7" x14ac:dyDescent="0.25">
      <c r="A116" s="1">
        <v>304</v>
      </c>
      <c r="B116" s="52">
        <v>18000</v>
      </c>
      <c r="C116" s="48">
        <v>140000</v>
      </c>
      <c r="D116" s="49">
        <f t="shared" si="4"/>
        <v>158000</v>
      </c>
      <c r="E116" s="50">
        <v>41518</v>
      </c>
      <c r="F116" s="51">
        <v>2014</v>
      </c>
      <c r="G116" s="46">
        <f t="shared" si="5"/>
        <v>626.98</v>
      </c>
    </row>
    <row r="117" spans="1:7" x14ac:dyDescent="0.25">
      <c r="A117" s="1">
        <v>305</v>
      </c>
      <c r="B117" s="52">
        <v>18000</v>
      </c>
      <c r="C117" s="48">
        <v>140000</v>
      </c>
      <c r="D117" s="49">
        <f t="shared" si="4"/>
        <v>158000</v>
      </c>
      <c r="E117" s="50">
        <v>41518</v>
      </c>
      <c r="F117" s="51">
        <v>2014</v>
      </c>
      <c r="G117" s="46">
        <f t="shared" si="5"/>
        <v>626.98</v>
      </c>
    </row>
    <row r="118" spans="1:7" x14ac:dyDescent="0.25">
      <c r="A118" s="1">
        <v>306</v>
      </c>
      <c r="B118" s="52">
        <v>18000</v>
      </c>
      <c r="C118" s="48">
        <v>140000</v>
      </c>
      <c r="D118" s="49">
        <f t="shared" si="4"/>
        <v>158000</v>
      </c>
      <c r="E118" s="50">
        <v>41518</v>
      </c>
      <c r="F118" s="51">
        <v>2014</v>
      </c>
      <c r="G118" s="46">
        <f t="shared" si="5"/>
        <v>626.98</v>
      </c>
    </row>
    <row r="119" spans="1:7" x14ac:dyDescent="0.25">
      <c r="A119" s="1">
        <v>307</v>
      </c>
      <c r="B119" s="52">
        <v>18000</v>
      </c>
      <c r="C119" s="48">
        <v>140000</v>
      </c>
      <c r="D119" s="49">
        <f t="shared" si="4"/>
        <v>158000</v>
      </c>
      <c r="E119" s="50">
        <v>41518</v>
      </c>
      <c r="F119" s="51">
        <v>2014</v>
      </c>
      <c r="G119" s="46">
        <f t="shared" si="5"/>
        <v>626.98</v>
      </c>
    </row>
    <row r="120" spans="1:7" x14ac:dyDescent="0.25">
      <c r="A120" s="1">
        <v>317</v>
      </c>
      <c r="B120" s="52">
        <v>18000</v>
      </c>
      <c r="C120" s="48">
        <v>140000</v>
      </c>
      <c r="D120" s="49">
        <f t="shared" si="4"/>
        <v>158000</v>
      </c>
      <c r="E120" s="50">
        <v>41518</v>
      </c>
      <c r="F120" s="51">
        <v>2014</v>
      </c>
      <c r="G120" s="46">
        <f t="shared" si="5"/>
        <v>626.98</v>
      </c>
    </row>
    <row r="121" spans="1:7" s="65" customFormat="1" x14ac:dyDescent="0.25">
      <c r="A121" s="1">
        <v>318</v>
      </c>
      <c r="B121" s="52">
        <v>18000</v>
      </c>
      <c r="C121" s="48">
        <v>140000</v>
      </c>
      <c r="D121" s="49">
        <f t="shared" si="4"/>
        <v>158000</v>
      </c>
      <c r="E121" s="50">
        <v>41518</v>
      </c>
      <c r="F121" s="51">
        <v>2014</v>
      </c>
      <c r="G121" s="46">
        <f t="shared" si="5"/>
        <v>626.98</v>
      </c>
    </row>
    <row r="122" spans="1:7" x14ac:dyDescent="0.25">
      <c r="A122" s="1">
        <v>319</v>
      </c>
      <c r="B122" s="52">
        <v>18000</v>
      </c>
      <c r="C122" s="48">
        <v>140000</v>
      </c>
      <c r="D122" s="49">
        <f t="shared" si="4"/>
        <v>158000</v>
      </c>
      <c r="E122" s="50">
        <v>41548</v>
      </c>
      <c r="F122" s="51">
        <v>2014</v>
      </c>
      <c r="G122" s="46">
        <f t="shared" si="5"/>
        <v>626.98</v>
      </c>
    </row>
    <row r="123" spans="1:7" x14ac:dyDescent="0.25">
      <c r="A123" s="1">
        <v>320</v>
      </c>
      <c r="B123" s="63">
        <v>18000</v>
      </c>
      <c r="C123" s="48">
        <v>140000</v>
      </c>
      <c r="D123" s="64">
        <f t="shared" si="4"/>
        <v>158000</v>
      </c>
      <c r="E123" s="50">
        <v>41518</v>
      </c>
      <c r="F123" s="51">
        <v>2014</v>
      </c>
      <c r="G123" s="65">
        <f t="shared" si="5"/>
        <v>626.98</v>
      </c>
    </row>
    <row r="124" spans="1:7" x14ac:dyDescent="0.25">
      <c r="A124" s="1">
        <v>330</v>
      </c>
      <c r="B124" s="52">
        <v>18000</v>
      </c>
      <c r="C124" s="48">
        <v>140000</v>
      </c>
      <c r="D124" s="49">
        <f t="shared" si="4"/>
        <v>158000</v>
      </c>
      <c r="E124" s="50">
        <v>41518</v>
      </c>
      <c r="F124" s="51">
        <v>2014</v>
      </c>
      <c r="G124" s="46">
        <f t="shared" si="5"/>
        <v>626.98</v>
      </c>
    </row>
    <row r="125" spans="1:7" x14ac:dyDescent="0.25">
      <c r="A125" s="1">
        <v>332</v>
      </c>
      <c r="B125" s="52">
        <v>18000</v>
      </c>
      <c r="C125" s="48">
        <v>140000</v>
      </c>
      <c r="D125" s="49">
        <f t="shared" si="4"/>
        <v>158000</v>
      </c>
      <c r="E125" s="50">
        <v>41518</v>
      </c>
      <c r="F125" s="51">
        <v>2014</v>
      </c>
      <c r="G125" s="46">
        <f t="shared" si="5"/>
        <v>626.98</v>
      </c>
    </row>
    <row r="126" spans="1:7" x14ac:dyDescent="0.25">
      <c r="A126" s="1">
        <v>340</v>
      </c>
      <c r="B126" s="52">
        <v>18000</v>
      </c>
      <c r="C126" s="48">
        <v>140000</v>
      </c>
      <c r="D126" s="49">
        <f t="shared" si="4"/>
        <v>158000</v>
      </c>
      <c r="E126" s="50">
        <v>41548</v>
      </c>
      <c r="F126" s="51">
        <v>2014</v>
      </c>
      <c r="G126" s="46">
        <f t="shared" si="5"/>
        <v>626.98</v>
      </c>
    </row>
    <row r="127" spans="1:7" x14ac:dyDescent="0.25">
      <c r="A127" s="1">
        <v>341</v>
      </c>
      <c r="B127" s="52">
        <v>18000</v>
      </c>
      <c r="C127" s="48">
        <v>140000</v>
      </c>
      <c r="D127" s="49">
        <f t="shared" si="4"/>
        <v>158000</v>
      </c>
      <c r="E127" s="50">
        <v>41518</v>
      </c>
      <c r="F127" s="51">
        <v>2014</v>
      </c>
      <c r="G127" s="46">
        <f t="shared" si="5"/>
        <v>626.98</v>
      </c>
    </row>
    <row r="128" spans="1:7" x14ac:dyDescent="0.25">
      <c r="A128" s="1">
        <v>344</v>
      </c>
      <c r="B128" s="52">
        <v>18000</v>
      </c>
      <c r="C128" s="48">
        <v>140000</v>
      </c>
      <c r="D128" s="49">
        <f t="shared" si="4"/>
        <v>158000</v>
      </c>
      <c r="E128" s="50">
        <v>41518</v>
      </c>
      <c r="F128" s="51">
        <v>2014</v>
      </c>
      <c r="G128" s="46">
        <f t="shared" si="5"/>
        <v>626.98</v>
      </c>
    </row>
    <row r="129" spans="1:7" x14ac:dyDescent="0.25">
      <c r="A129" s="1">
        <v>345</v>
      </c>
      <c r="B129" s="52">
        <v>18000</v>
      </c>
      <c r="C129" s="48">
        <v>140000</v>
      </c>
      <c r="D129" s="49">
        <f t="shared" si="4"/>
        <v>158000</v>
      </c>
      <c r="E129" s="50">
        <v>41548</v>
      </c>
      <c r="F129" s="51">
        <v>2014</v>
      </c>
      <c r="G129" s="46">
        <f t="shared" si="5"/>
        <v>626.98</v>
      </c>
    </row>
    <row r="130" spans="1:7" x14ac:dyDescent="0.25">
      <c r="A130" s="1">
        <v>347</v>
      </c>
      <c r="B130" s="52">
        <v>18000</v>
      </c>
      <c r="C130" s="48">
        <v>140000</v>
      </c>
      <c r="D130" s="49">
        <f t="shared" si="4"/>
        <v>158000</v>
      </c>
      <c r="E130" s="50">
        <v>41518</v>
      </c>
      <c r="F130" s="51">
        <v>2014</v>
      </c>
      <c r="G130" s="46">
        <f t="shared" si="5"/>
        <v>626.98</v>
      </c>
    </row>
    <row r="131" spans="1:7" x14ac:dyDescent="0.25">
      <c r="A131" s="1">
        <v>353</v>
      </c>
      <c r="B131" s="52">
        <v>18000</v>
      </c>
      <c r="C131" s="48">
        <v>140000</v>
      </c>
      <c r="D131" s="49">
        <f t="shared" ref="D131:D194" si="6">B131+C131</f>
        <v>158000</v>
      </c>
      <c r="E131" s="50">
        <v>41548</v>
      </c>
      <c r="F131" s="51">
        <v>2014</v>
      </c>
      <c r="G131" s="46">
        <f t="shared" ref="G131:G194" si="7">ROUNDDOWN(D131/252,2)</f>
        <v>626.98</v>
      </c>
    </row>
    <row r="132" spans="1:7" x14ac:dyDescent="0.25">
      <c r="A132" s="1">
        <v>359</v>
      </c>
      <c r="B132" s="52">
        <v>18000</v>
      </c>
      <c r="C132" s="48">
        <v>140000</v>
      </c>
      <c r="D132" s="49">
        <f t="shared" si="6"/>
        <v>158000</v>
      </c>
      <c r="E132" s="50">
        <v>41518</v>
      </c>
      <c r="F132" s="51">
        <v>2014</v>
      </c>
      <c r="G132" s="46">
        <f t="shared" si="7"/>
        <v>626.98</v>
      </c>
    </row>
    <row r="133" spans="1:7" x14ac:dyDescent="0.25">
      <c r="A133" s="1">
        <v>363</v>
      </c>
      <c r="B133" s="52">
        <v>18000</v>
      </c>
      <c r="C133" s="48">
        <v>140000</v>
      </c>
      <c r="D133" s="49">
        <f t="shared" si="6"/>
        <v>158000</v>
      </c>
      <c r="E133" s="50">
        <v>41518</v>
      </c>
      <c r="F133" s="51">
        <v>2014</v>
      </c>
      <c r="G133" s="46">
        <f t="shared" si="7"/>
        <v>626.98</v>
      </c>
    </row>
    <row r="134" spans="1:7" x14ac:dyDescent="0.25">
      <c r="A134" s="1">
        <v>368</v>
      </c>
      <c r="B134" s="52">
        <v>18000</v>
      </c>
      <c r="C134" s="48">
        <v>140000</v>
      </c>
      <c r="D134" s="49">
        <f t="shared" si="6"/>
        <v>158000</v>
      </c>
      <c r="E134" s="50">
        <v>41518</v>
      </c>
      <c r="F134" s="51">
        <v>2014</v>
      </c>
      <c r="G134" s="46">
        <f t="shared" si="7"/>
        <v>626.98</v>
      </c>
    </row>
    <row r="135" spans="1:7" x14ac:dyDescent="0.25">
      <c r="A135" s="1">
        <v>370</v>
      </c>
      <c r="B135" s="52">
        <v>18000</v>
      </c>
      <c r="C135" s="48">
        <v>140000</v>
      </c>
      <c r="D135" s="49">
        <f t="shared" si="6"/>
        <v>158000</v>
      </c>
      <c r="E135" s="50">
        <v>41518</v>
      </c>
      <c r="F135" s="51">
        <v>2014</v>
      </c>
      <c r="G135" s="46">
        <f t="shared" si="7"/>
        <v>626.98</v>
      </c>
    </row>
    <row r="136" spans="1:7" x14ac:dyDescent="0.25">
      <c r="A136" s="1">
        <v>379</v>
      </c>
      <c r="B136" s="52">
        <v>18000</v>
      </c>
      <c r="C136" s="48">
        <v>140000</v>
      </c>
      <c r="D136" s="49">
        <f t="shared" si="6"/>
        <v>158000</v>
      </c>
      <c r="E136" s="50">
        <v>41518</v>
      </c>
      <c r="F136" s="51">
        <v>2014</v>
      </c>
      <c r="G136" s="46">
        <f t="shared" si="7"/>
        <v>626.98</v>
      </c>
    </row>
    <row r="137" spans="1:7" x14ac:dyDescent="0.25">
      <c r="A137" s="1">
        <v>381</v>
      </c>
      <c r="B137" s="52">
        <v>18000</v>
      </c>
      <c r="C137" s="48">
        <v>140000</v>
      </c>
      <c r="D137" s="49">
        <f t="shared" si="6"/>
        <v>158000</v>
      </c>
      <c r="E137" s="50">
        <v>41518</v>
      </c>
      <c r="F137" s="51">
        <v>2014</v>
      </c>
      <c r="G137" s="46">
        <f t="shared" si="7"/>
        <v>626.98</v>
      </c>
    </row>
    <row r="138" spans="1:7" x14ac:dyDescent="0.25">
      <c r="A138" s="1">
        <v>382</v>
      </c>
      <c r="B138" s="52">
        <v>18000</v>
      </c>
      <c r="C138" s="48">
        <v>140000</v>
      </c>
      <c r="D138" s="49">
        <f t="shared" si="6"/>
        <v>158000</v>
      </c>
      <c r="E138" s="50">
        <v>41518</v>
      </c>
      <c r="F138" s="51">
        <v>2014</v>
      </c>
      <c r="G138" s="46">
        <f t="shared" si="7"/>
        <v>626.98</v>
      </c>
    </row>
    <row r="139" spans="1:7" x14ac:dyDescent="0.25">
      <c r="A139" s="1">
        <v>385</v>
      </c>
      <c r="B139" s="52">
        <v>18000</v>
      </c>
      <c r="C139" s="48">
        <v>140000</v>
      </c>
      <c r="D139" s="49">
        <f t="shared" si="6"/>
        <v>158000</v>
      </c>
      <c r="E139" s="50">
        <v>41518</v>
      </c>
      <c r="F139" s="51">
        <v>2014</v>
      </c>
      <c r="G139" s="46">
        <f t="shared" si="7"/>
        <v>626.98</v>
      </c>
    </row>
    <row r="140" spans="1:7" x14ac:dyDescent="0.25">
      <c r="A140" s="1">
        <v>386</v>
      </c>
      <c r="B140" s="52">
        <v>18000</v>
      </c>
      <c r="C140" s="48">
        <v>140000</v>
      </c>
      <c r="D140" s="49">
        <f t="shared" si="6"/>
        <v>158000</v>
      </c>
      <c r="E140" s="50">
        <v>41548</v>
      </c>
      <c r="F140" s="51">
        <v>2014</v>
      </c>
      <c r="G140" s="46">
        <f t="shared" si="7"/>
        <v>626.98</v>
      </c>
    </row>
    <row r="141" spans="1:7" x14ac:dyDescent="0.25">
      <c r="A141" s="1">
        <v>389</v>
      </c>
      <c r="B141" s="52">
        <v>18000</v>
      </c>
      <c r="C141" s="48">
        <v>140000</v>
      </c>
      <c r="D141" s="49">
        <f t="shared" si="6"/>
        <v>158000</v>
      </c>
      <c r="E141" s="50">
        <v>41518</v>
      </c>
      <c r="F141" s="51">
        <v>2014</v>
      </c>
      <c r="G141" s="46">
        <f t="shared" si="7"/>
        <v>626.98</v>
      </c>
    </row>
    <row r="142" spans="1:7" x14ac:dyDescent="0.25">
      <c r="A142" s="1">
        <v>390</v>
      </c>
      <c r="B142" s="52">
        <v>18000</v>
      </c>
      <c r="C142" s="48">
        <v>140000</v>
      </c>
      <c r="D142" s="49">
        <f t="shared" si="6"/>
        <v>158000</v>
      </c>
      <c r="E142" s="50">
        <v>41518</v>
      </c>
      <c r="F142" s="51">
        <v>2014</v>
      </c>
      <c r="G142" s="46">
        <f t="shared" si="7"/>
        <v>626.98</v>
      </c>
    </row>
    <row r="143" spans="1:7" x14ac:dyDescent="0.25">
      <c r="A143" s="1">
        <v>391</v>
      </c>
      <c r="B143" s="52">
        <v>18000</v>
      </c>
      <c r="C143" s="48">
        <v>140000</v>
      </c>
      <c r="D143" s="49">
        <f t="shared" si="6"/>
        <v>158000</v>
      </c>
      <c r="E143" s="50">
        <v>41548</v>
      </c>
      <c r="F143" s="51">
        <v>2014</v>
      </c>
      <c r="G143" s="46">
        <f t="shared" si="7"/>
        <v>626.98</v>
      </c>
    </row>
    <row r="144" spans="1:7" x14ac:dyDescent="0.25">
      <c r="A144" s="1">
        <v>394</v>
      </c>
      <c r="B144" s="52">
        <v>18000</v>
      </c>
      <c r="C144" s="48">
        <v>140000</v>
      </c>
      <c r="D144" s="49">
        <f t="shared" si="6"/>
        <v>158000</v>
      </c>
      <c r="E144" s="50">
        <v>41518</v>
      </c>
      <c r="F144" s="51">
        <v>2014</v>
      </c>
      <c r="G144" s="46">
        <f t="shared" si="7"/>
        <v>626.98</v>
      </c>
    </row>
    <row r="145" spans="1:7" x14ac:dyDescent="0.25">
      <c r="A145" s="1">
        <v>395</v>
      </c>
      <c r="B145" s="52">
        <v>18000</v>
      </c>
      <c r="C145" s="48">
        <v>140000</v>
      </c>
      <c r="D145" s="49">
        <f t="shared" si="6"/>
        <v>158000</v>
      </c>
      <c r="E145" s="50">
        <v>41518</v>
      </c>
      <c r="F145" s="51">
        <v>2014</v>
      </c>
      <c r="G145" s="46">
        <f t="shared" si="7"/>
        <v>626.98</v>
      </c>
    </row>
    <row r="146" spans="1:7" x14ac:dyDescent="0.25">
      <c r="A146" s="1">
        <v>398</v>
      </c>
      <c r="B146" s="52">
        <v>18000</v>
      </c>
      <c r="C146" s="48">
        <v>140000</v>
      </c>
      <c r="D146" s="49">
        <f t="shared" si="6"/>
        <v>158000</v>
      </c>
      <c r="E146" s="50">
        <v>41518</v>
      </c>
      <c r="F146" s="51">
        <v>2014</v>
      </c>
      <c r="G146" s="46">
        <f t="shared" si="7"/>
        <v>626.98</v>
      </c>
    </row>
    <row r="147" spans="1:7" x14ac:dyDescent="0.25">
      <c r="A147" s="1">
        <v>399</v>
      </c>
      <c r="B147" s="52">
        <v>18000</v>
      </c>
      <c r="C147" s="48">
        <v>140000</v>
      </c>
      <c r="D147" s="49">
        <f t="shared" si="6"/>
        <v>158000</v>
      </c>
      <c r="E147" s="50">
        <v>41518</v>
      </c>
      <c r="F147" s="51">
        <v>2014</v>
      </c>
      <c r="G147" s="46">
        <f t="shared" si="7"/>
        <v>626.98</v>
      </c>
    </row>
    <row r="148" spans="1:7" x14ac:dyDescent="0.25">
      <c r="A148" s="1">
        <v>404</v>
      </c>
      <c r="B148" s="52">
        <v>18000</v>
      </c>
      <c r="C148" s="48">
        <v>140000</v>
      </c>
      <c r="D148" s="49">
        <f t="shared" si="6"/>
        <v>158000</v>
      </c>
      <c r="E148" s="50">
        <v>41518</v>
      </c>
      <c r="F148" s="51">
        <v>2014</v>
      </c>
      <c r="G148" s="46">
        <f t="shared" si="7"/>
        <v>626.98</v>
      </c>
    </row>
    <row r="149" spans="1:7" x14ac:dyDescent="0.25">
      <c r="A149" s="1">
        <v>405</v>
      </c>
      <c r="B149" s="52">
        <v>18000</v>
      </c>
      <c r="C149" s="48">
        <v>140000</v>
      </c>
      <c r="D149" s="49">
        <f t="shared" si="6"/>
        <v>158000</v>
      </c>
      <c r="E149" s="50">
        <v>41548</v>
      </c>
      <c r="F149" s="51">
        <v>2014</v>
      </c>
      <c r="G149" s="46">
        <f t="shared" si="7"/>
        <v>626.98</v>
      </c>
    </row>
    <row r="150" spans="1:7" x14ac:dyDescent="0.25">
      <c r="A150" s="1">
        <v>406</v>
      </c>
      <c r="B150" s="52">
        <v>18000</v>
      </c>
      <c r="C150" s="48">
        <v>140000</v>
      </c>
      <c r="D150" s="49">
        <f t="shared" si="6"/>
        <v>158000</v>
      </c>
      <c r="E150" s="50">
        <v>41518</v>
      </c>
      <c r="F150" s="51">
        <v>2014</v>
      </c>
      <c r="G150" s="46">
        <f t="shared" si="7"/>
        <v>626.98</v>
      </c>
    </row>
    <row r="151" spans="1:7" x14ac:dyDescent="0.25">
      <c r="A151" s="1">
        <v>410</v>
      </c>
      <c r="B151" s="52">
        <v>18000</v>
      </c>
      <c r="C151" s="48">
        <v>140000</v>
      </c>
      <c r="D151" s="49">
        <f t="shared" si="6"/>
        <v>158000</v>
      </c>
      <c r="E151" s="50">
        <v>41518</v>
      </c>
      <c r="F151" s="51">
        <v>2014</v>
      </c>
      <c r="G151" s="46">
        <f t="shared" si="7"/>
        <v>626.98</v>
      </c>
    </row>
    <row r="152" spans="1:7" x14ac:dyDescent="0.25">
      <c r="A152" s="1">
        <v>412</v>
      </c>
      <c r="B152" s="52">
        <v>18000</v>
      </c>
      <c r="C152" s="48">
        <v>140000</v>
      </c>
      <c r="D152" s="49">
        <f t="shared" si="6"/>
        <v>158000</v>
      </c>
      <c r="E152" s="50">
        <v>41518</v>
      </c>
      <c r="F152" s="51">
        <v>2014</v>
      </c>
      <c r="G152" s="46">
        <f t="shared" si="7"/>
        <v>626.98</v>
      </c>
    </row>
    <row r="153" spans="1:7" x14ac:dyDescent="0.25">
      <c r="A153" s="1">
        <v>413</v>
      </c>
      <c r="B153" s="52">
        <v>18000</v>
      </c>
      <c r="C153" s="48">
        <v>140000</v>
      </c>
      <c r="D153" s="49">
        <f t="shared" si="6"/>
        <v>158000</v>
      </c>
      <c r="E153" s="50">
        <v>41518</v>
      </c>
      <c r="F153" s="51">
        <v>2014</v>
      </c>
      <c r="G153" s="46">
        <f t="shared" si="7"/>
        <v>626.98</v>
      </c>
    </row>
    <row r="154" spans="1:7" x14ac:dyDescent="0.25">
      <c r="A154" s="1">
        <v>415</v>
      </c>
      <c r="B154" s="52">
        <v>18000</v>
      </c>
      <c r="C154" s="48">
        <v>140000</v>
      </c>
      <c r="D154" s="49">
        <f t="shared" si="6"/>
        <v>158000</v>
      </c>
      <c r="E154" s="50">
        <v>41518</v>
      </c>
      <c r="F154" s="51">
        <v>2014</v>
      </c>
      <c r="G154" s="46">
        <f t="shared" si="7"/>
        <v>626.98</v>
      </c>
    </row>
    <row r="155" spans="1:7" x14ac:dyDescent="0.25">
      <c r="A155" s="1">
        <v>418</v>
      </c>
      <c r="B155" s="52">
        <v>18000</v>
      </c>
      <c r="C155" s="48">
        <v>140000</v>
      </c>
      <c r="D155" s="49">
        <f t="shared" si="6"/>
        <v>158000</v>
      </c>
      <c r="E155" s="50">
        <v>41518</v>
      </c>
      <c r="F155" s="51">
        <v>2014</v>
      </c>
      <c r="G155" s="46">
        <f t="shared" si="7"/>
        <v>626.98</v>
      </c>
    </row>
    <row r="156" spans="1:7" x14ac:dyDescent="0.25">
      <c r="A156" s="1">
        <v>419</v>
      </c>
      <c r="B156" s="52">
        <v>18000</v>
      </c>
      <c r="C156" s="48">
        <v>140000</v>
      </c>
      <c r="D156" s="49">
        <f t="shared" si="6"/>
        <v>158000</v>
      </c>
      <c r="E156" s="50">
        <v>41518</v>
      </c>
      <c r="F156" s="51">
        <v>2014</v>
      </c>
      <c r="G156" s="46">
        <f t="shared" si="7"/>
        <v>626.98</v>
      </c>
    </row>
    <row r="157" spans="1:7" x14ac:dyDescent="0.25">
      <c r="A157" s="1">
        <v>422</v>
      </c>
      <c r="B157" s="52">
        <v>18000</v>
      </c>
      <c r="C157" s="48">
        <v>140000</v>
      </c>
      <c r="D157" s="49">
        <f t="shared" si="6"/>
        <v>158000</v>
      </c>
      <c r="E157" s="50">
        <v>41518</v>
      </c>
      <c r="F157" s="51">
        <v>2014</v>
      </c>
      <c r="G157" s="46">
        <f t="shared" si="7"/>
        <v>626.98</v>
      </c>
    </row>
    <row r="158" spans="1:7" x14ac:dyDescent="0.25">
      <c r="A158" s="1">
        <v>425</v>
      </c>
      <c r="B158" s="52">
        <v>18000</v>
      </c>
      <c r="C158" s="48">
        <v>140000</v>
      </c>
      <c r="D158" s="49">
        <f t="shared" si="6"/>
        <v>158000</v>
      </c>
      <c r="E158" s="50">
        <v>41518</v>
      </c>
      <c r="F158" s="51">
        <v>2014</v>
      </c>
      <c r="G158" s="46">
        <f t="shared" si="7"/>
        <v>626.98</v>
      </c>
    </row>
    <row r="159" spans="1:7" x14ac:dyDescent="0.25">
      <c r="A159" s="1">
        <v>430</v>
      </c>
      <c r="B159" s="52">
        <v>18000</v>
      </c>
      <c r="C159" s="48">
        <v>140000</v>
      </c>
      <c r="D159" s="49">
        <f t="shared" si="6"/>
        <v>158000</v>
      </c>
      <c r="E159" s="50">
        <v>41518</v>
      </c>
      <c r="F159" s="51">
        <v>2014</v>
      </c>
      <c r="G159" s="46">
        <f t="shared" si="7"/>
        <v>626.98</v>
      </c>
    </row>
    <row r="160" spans="1:7" x14ac:dyDescent="0.25">
      <c r="A160" s="1">
        <v>435</v>
      </c>
      <c r="B160" s="52">
        <v>18000</v>
      </c>
      <c r="C160" s="48">
        <v>140000</v>
      </c>
      <c r="D160" s="49">
        <f t="shared" si="6"/>
        <v>158000</v>
      </c>
      <c r="E160" s="50">
        <v>41518</v>
      </c>
      <c r="F160" s="51">
        <v>2014</v>
      </c>
      <c r="G160" s="46">
        <f t="shared" si="7"/>
        <v>626.98</v>
      </c>
    </row>
    <row r="161" spans="1:7" x14ac:dyDescent="0.25">
      <c r="A161" s="1">
        <v>436</v>
      </c>
      <c r="B161" s="52">
        <v>18000</v>
      </c>
      <c r="C161" s="48">
        <v>140000</v>
      </c>
      <c r="D161" s="49">
        <f t="shared" si="6"/>
        <v>158000</v>
      </c>
      <c r="E161" s="50">
        <v>41518</v>
      </c>
      <c r="F161" s="51">
        <v>2014</v>
      </c>
      <c r="G161" s="46">
        <f t="shared" si="7"/>
        <v>626.98</v>
      </c>
    </row>
    <row r="162" spans="1:7" x14ac:dyDescent="0.25">
      <c r="A162" s="1">
        <v>437</v>
      </c>
      <c r="B162" s="52">
        <v>18000</v>
      </c>
      <c r="C162" s="48">
        <v>140000</v>
      </c>
      <c r="D162" s="49">
        <f t="shared" si="6"/>
        <v>158000</v>
      </c>
      <c r="E162" s="50">
        <v>41518</v>
      </c>
      <c r="F162" s="51">
        <v>2014</v>
      </c>
      <c r="G162" s="46">
        <f t="shared" si="7"/>
        <v>626.98</v>
      </c>
    </row>
    <row r="163" spans="1:7" x14ac:dyDescent="0.25">
      <c r="A163" s="1">
        <v>439</v>
      </c>
      <c r="B163" s="52">
        <v>18000</v>
      </c>
      <c r="C163" s="48">
        <v>140000</v>
      </c>
      <c r="D163" s="49">
        <f t="shared" si="6"/>
        <v>158000</v>
      </c>
      <c r="E163" s="50">
        <v>41518</v>
      </c>
      <c r="F163" s="51">
        <v>2014</v>
      </c>
      <c r="G163" s="46">
        <f t="shared" si="7"/>
        <v>626.98</v>
      </c>
    </row>
    <row r="164" spans="1:7" x14ac:dyDescent="0.25">
      <c r="A164" s="1">
        <v>441</v>
      </c>
      <c r="B164" s="52">
        <v>18000</v>
      </c>
      <c r="C164" s="48">
        <v>140000</v>
      </c>
      <c r="D164" s="49">
        <f t="shared" si="6"/>
        <v>158000</v>
      </c>
      <c r="E164" s="50">
        <v>41518</v>
      </c>
      <c r="F164" s="51">
        <v>2014</v>
      </c>
      <c r="G164" s="46">
        <f t="shared" si="7"/>
        <v>626.98</v>
      </c>
    </row>
    <row r="165" spans="1:7" x14ac:dyDescent="0.25">
      <c r="A165" s="1">
        <v>445</v>
      </c>
      <c r="B165" s="52">
        <v>18000</v>
      </c>
      <c r="C165" s="48">
        <v>140000</v>
      </c>
      <c r="D165" s="49">
        <f t="shared" si="6"/>
        <v>158000</v>
      </c>
      <c r="E165" s="50">
        <v>41518</v>
      </c>
      <c r="F165" s="51">
        <v>2014</v>
      </c>
      <c r="G165" s="46">
        <f t="shared" si="7"/>
        <v>626.98</v>
      </c>
    </row>
    <row r="166" spans="1:7" x14ac:dyDescent="0.25">
      <c r="A166" s="1">
        <v>449</v>
      </c>
      <c r="B166" s="52">
        <v>18000</v>
      </c>
      <c r="C166" s="48">
        <v>140000</v>
      </c>
      <c r="D166" s="49">
        <f t="shared" si="6"/>
        <v>158000</v>
      </c>
      <c r="E166" s="50">
        <v>41518</v>
      </c>
      <c r="F166" s="51">
        <v>2014</v>
      </c>
      <c r="G166" s="65">
        <f t="shared" si="7"/>
        <v>626.98</v>
      </c>
    </row>
    <row r="167" spans="1:7" x14ac:dyDescent="0.25">
      <c r="A167" s="1" t="s">
        <v>7</v>
      </c>
      <c r="B167" s="52">
        <v>18000</v>
      </c>
      <c r="C167" s="48">
        <v>140000</v>
      </c>
      <c r="D167" s="49">
        <f t="shared" si="6"/>
        <v>158000</v>
      </c>
      <c r="E167" s="50">
        <v>41518</v>
      </c>
      <c r="F167" s="51">
        <v>2014</v>
      </c>
      <c r="G167" s="46">
        <f t="shared" si="7"/>
        <v>626.98</v>
      </c>
    </row>
    <row r="168" spans="1:7" x14ac:dyDescent="0.25">
      <c r="A168" s="1" t="s">
        <v>8</v>
      </c>
      <c r="B168" s="52">
        <v>18000</v>
      </c>
      <c r="C168" s="48">
        <v>140000</v>
      </c>
      <c r="D168" s="49">
        <f t="shared" si="6"/>
        <v>158000</v>
      </c>
      <c r="E168" s="50">
        <v>41518</v>
      </c>
      <c r="F168" s="51">
        <v>2014</v>
      </c>
      <c r="G168" s="46">
        <f t="shared" si="7"/>
        <v>626.98</v>
      </c>
    </row>
    <row r="169" spans="1:7" s="65" customFormat="1" x14ac:dyDescent="0.25">
      <c r="A169" s="1" t="s">
        <v>9</v>
      </c>
      <c r="B169" s="52">
        <v>18000</v>
      </c>
      <c r="C169" s="48">
        <v>140000</v>
      </c>
      <c r="D169" s="49">
        <f t="shared" si="6"/>
        <v>158000</v>
      </c>
      <c r="E169" s="50">
        <v>41518</v>
      </c>
      <c r="F169" s="51">
        <v>2014</v>
      </c>
      <c r="G169" s="46">
        <f t="shared" si="7"/>
        <v>626.98</v>
      </c>
    </row>
    <row r="170" spans="1:7" x14ac:dyDescent="0.25">
      <c r="A170" s="1" t="s">
        <v>10</v>
      </c>
      <c r="B170" s="52">
        <v>18000</v>
      </c>
      <c r="C170" s="48">
        <v>140000</v>
      </c>
      <c r="D170" s="49">
        <f t="shared" si="6"/>
        <v>158000</v>
      </c>
      <c r="E170" s="50">
        <v>41518</v>
      </c>
      <c r="F170" s="51">
        <v>2014</v>
      </c>
      <c r="G170" s="46">
        <f t="shared" si="7"/>
        <v>626.98</v>
      </c>
    </row>
    <row r="171" spans="1:7" x14ac:dyDescent="0.25">
      <c r="A171" s="1" t="s">
        <v>11</v>
      </c>
      <c r="B171" s="52">
        <v>18000</v>
      </c>
      <c r="C171" s="48">
        <v>140000</v>
      </c>
      <c r="D171" s="49">
        <f t="shared" si="6"/>
        <v>158000</v>
      </c>
      <c r="E171" s="50">
        <v>41518</v>
      </c>
      <c r="F171" s="51">
        <v>2014</v>
      </c>
      <c r="G171" s="46">
        <f t="shared" si="7"/>
        <v>626.98</v>
      </c>
    </row>
    <row r="172" spans="1:7" s="65" customFormat="1" x14ac:dyDescent="0.25">
      <c r="A172" s="1" t="s">
        <v>12</v>
      </c>
      <c r="B172" s="52">
        <v>18000</v>
      </c>
      <c r="C172" s="48">
        <v>140000</v>
      </c>
      <c r="D172" s="49">
        <f t="shared" si="6"/>
        <v>158000</v>
      </c>
      <c r="E172" s="50">
        <v>41518</v>
      </c>
      <c r="F172" s="51">
        <v>2014</v>
      </c>
      <c r="G172" s="46">
        <f t="shared" si="7"/>
        <v>626.98</v>
      </c>
    </row>
    <row r="173" spans="1:7" x14ac:dyDescent="0.25">
      <c r="A173" s="1" t="s">
        <v>13</v>
      </c>
      <c r="B173" s="52">
        <v>18000</v>
      </c>
      <c r="C173" s="48">
        <v>140000</v>
      </c>
      <c r="D173" s="49">
        <f t="shared" si="6"/>
        <v>158000</v>
      </c>
      <c r="E173" s="50">
        <v>41518</v>
      </c>
      <c r="F173" s="51">
        <v>2014</v>
      </c>
      <c r="G173" s="46">
        <f t="shared" si="7"/>
        <v>626.98</v>
      </c>
    </row>
    <row r="174" spans="1:7" ht="30" x14ac:dyDescent="0.25">
      <c r="A174" s="1" t="s">
        <v>15</v>
      </c>
      <c r="B174" s="52">
        <v>18000</v>
      </c>
      <c r="C174" s="48">
        <v>140000</v>
      </c>
      <c r="D174" s="49">
        <f t="shared" si="6"/>
        <v>158000</v>
      </c>
      <c r="E174" s="50">
        <v>41518</v>
      </c>
      <c r="F174" s="51">
        <v>2014</v>
      </c>
      <c r="G174" s="46">
        <f t="shared" si="7"/>
        <v>626.98</v>
      </c>
    </row>
    <row r="175" spans="1:7" x14ac:dyDescent="0.25">
      <c r="A175" s="1">
        <v>17</v>
      </c>
      <c r="B175" s="52">
        <v>17999.8</v>
      </c>
      <c r="C175" s="48">
        <v>140000</v>
      </c>
      <c r="D175" s="49">
        <f t="shared" si="6"/>
        <v>157999.79999999999</v>
      </c>
      <c r="E175" s="50">
        <v>41518</v>
      </c>
      <c r="F175" s="51">
        <v>2014</v>
      </c>
      <c r="G175" s="46">
        <f t="shared" si="7"/>
        <v>626.98</v>
      </c>
    </row>
    <row r="176" spans="1:7" x14ac:dyDescent="0.25">
      <c r="A176" s="1">
        <v>48</v>
      </c>
      <c r="B176" s="52">
        <v>17999.8</v>
      </c>
      <c r="C176" s="48">
        <v>140000</v>
      </c>
      <c r="D176" s="49">
        <f t="shared" si="6"/>
        <v>157999.79999999999</v>
      </c>
      <c r="E176" s="50">
        <v>41518</v>
      </c>
      <c r="F176" s="51">
        <v>2014</v>
      </c>
      <c r="G176" s="46">
        <f t="shared" si="7"/>
        <v>626.98</v>
      </c>
    </row>
    <row r="177" spans="1:7" x14ac:dyDescent="0.25">
      <c r="A177" s="1">
        <v>67</v>
      </c>
      <c r="B177" s="52">
        <v>17999.8</v>
      </c>
      <c r="C177" s="48">
        <v>140000</v>
      </c>
      <c r="D177" s="49">
        <f t="shared" si="6"/>
        <v>157999.79999999999</v>
      </c>
      <c r="E177" s="50">
        <v>41518</v>
      </c>
      <c r="F177" s="51">
        <v>2014</v>
      </c>
      <c r="G177" s="46">
        <f t="shared" si="7"/>
        <v>626.98</v>
      </c>
    </row>
    <row r="178" spans="1:7" x14ac:dyDescent="0.25">
      <c r="A178" s="1">
        <v>96</v>
      </c>
      <c r="B178" s="52">
        <v>17999.8</v>
      </c>
      <c r="C178" s="48">
        <v>140000</v>
      </c>
      <c r="D178" s="49">
        <f t="shared" si="6"/>
        <v>157999.79999999999</v>
      </c>
      <c r="E178" s="50">
        <v>41518</v>
      </c>
      <c r="F178" s="51">
        <v>2014</v>
      </c>
      <c r="G178" s="46">
        <f t="shared" si="7"/>
        <v>626.98</v>
      </c>
    </row>
    <row r="179" spans="1:7" x14ac:dyDescent="0.25">
      <c r="A179" s="1">
        <v>141</v>
      </c>
      <c r="B179" s="52">
        <v>17999.8</v>
      </c>
      <c r="C179" s="48">
        <v>140000</v>
      </c>
      <c r="D179" s="49">
        <f t="shared" si="6"/>
        <v>157999.79999999999</v>
      </c>
      <c r="E179" s="50">
        <v>41518</v>
      </c>
      <c r="F179" s="51">
        <v>2014</v>
      </c>
      <c r="G179" s="46">
        <f t="shared" si="7"/>
        <v>626.98</v>
      </c>
    </row>
    <row r="180" spans="1:7" x14ac:dyDescent="0.25">
      <c r="A180" s="1">
        <v>153</v>
      </c>
      <c r="B180" s="52">
        <v>17999.8</v>
      </c>
      <c r="C180" s="48">
        <v>140000</v>
      </c>
      <c r="D180" s="49">
        <f t="shared" si="6"/>
        <v>157999.79999999999</v>
      </c>
      <c r="E180" s="50">
        <v>41518</v>
      </c>
      <c r="F180" s="51">
        <v>2014</v>
      </c>
      <c r="G180" s="46">
        <f t="shared" si="7"/>
        <v>626.98</v>
      </c>
    </row>
    <row r="181" spans="1:7" x14ac:dyDescent="0.25">
      <c r="A181" s="1">
        <v>213</v>
      </c>
      <c r="B181" s="52">
        <v>17999.8</v>
      </c>
      <c r="C181" s="48">
        <v>140000</v>
      </c>
      <c r="D181" s="49">
        <f t="shared" si="6"/>
        <v>157999.79999999999</v>
      </c>
      <c r="E181" s="50">
        <v>41518</v>
      </c>
      <c r="F181" s="51">
        <v>2014</v>
      </c>
      <c r="G181" s="46">
        <f t="shared" si="7"/>
        <v>626.98</v>
      </c>
    </row>
    <row r="182" spans="1:7" s="65" customFormat="1" x14ac:dyDescent="0.25">
      <c r="A182" s="1">
        <v>231</v>
      </c>
      <c r="B182" s="52">
        <v>17999.8</v>
      </c>
      <c r="C182" s="48">
        <v>140000</v>
      </c>
      <c r="D182" s="49">
        <f t="shared" si="6"/>
        <v>157999.79999999999</v>
      </c>
      <c r="E182" s="50">
        <v>41518</v>
      </c>
      <c r="F182" s="51">
        <v>2014</v>
      </c>
      <c r="G182" s="46">
        <f t="shared" si="7"/>
        <v>626.98</v>
      </c>
    </row>
    <row r="183" spans="1:7" x14ac:dyDescent="0.25">
      <c r="A183" s="1">
        <v>233</v>
      </c>
      <c r="B183" s="52">
        <v>17999.8</v>
      </c>
      <c r="C183" s="48">
        <v>140000</v>
      </c>
      <c r="D183" s="49">
        <f t="shared" si="6"/>
        <v>157999.79999999999</v>
      </c>
      <c r="E183" s="50">
        <v>41518</v>
      </c>
      <c r="F183" s="51">
        <v>2014</v>
      </c>
      <c r="G183" s="46">
        <f t="shared" si="7"/>
        <v>626.98</v>
      </c>
    </row>
    <row r="184" spans="1:7" x14ac:dyDescent="0.25">
      <c r="A184" s="1">
        <v>236</v>
      </c>
      <c r="B184" s="52">
        <v>17999.8</v>
      </c>
      <c r="C184" s="48">
        <v>140000</v>
      </c>
      <c r="D184" s="49">
        <f t="shared" si="6"/>
        <v>157999.79999999999</v>
      </c>
      <c r="E184" s="50">
        <v>41518</v>
      </c>
      <c r="F184" s="51">
        <v>2014</v>
      </c>
      <c r="G184" s="46">
        <f t="shared" si="7"/>
        <v>626.98</v>
      </c>
    </row>
    <row r="185" spans="1:7" x14ac:dyDescent="0.25">
      <c r="A185" s="1">
        <v>297</v>
      </c>
      <c r="B185" s="52">
        <v>17999.8</v>
      </c>
      <c r="C185" s="48">
        <v>140000</v>
      </c>
      <c r="D185" s="49">
        <f t="shared" si="6"/>
        <v>157999.79999999999</v>
      </c>
      <c r="E185" s="50">
        <v>41518</v>
      </c>
      <c r="F185" s="51">
        <v>2014</v>
      </c>
      <c r="G185" s="46">
        <f t="shared" si="7"/>
        <v>626.98</v>
      </c>
    </row>
    <row r="186" spans="1:7" x14ac:dyDescent="0.25">
      <c r="A186" s="1">
        <v>322</v>
      </c>
      <c r="B186" s="52">
        <v>17999.8</v>
      </c>
      <c r="C186" s="48">
        <v>140000</v>
      </c>
      <c r="D186" s="49">
        <f t="shared" si="6"/>
        <v>157999.79999999999</v>
      </c>
      <c r="E186" s="50">
        <v>41518</v>
      </c>
      <c r="F186" s="51">
        <v>2014</v>
      </c>
      <c r="G186" s="46">
        <f t="shared" si="7"/>
        <v>626.98</v>
      </c>
    </row>
    <row r="187" spans="1:7" x14ac:dyDescent="0.25">
      <c r="A187" s="1">
        <v>323</v>
      </c>
      <c r="B187" s="52">
        <v>17999.8</v>
      </c>
      <c r="C187" s="48">
        <v>140000</v>
      </c>
      <c r="D187" s="49">
        <f t="shared" si="6"/>
        <v>157999.79999999999</v>
      </c>
      <c r="E187" s="50">
        <v>41518</v>
      </c>
      <c r="F187" s="51">
        <v>2014</v>
      </c>
      <c r="G187" s="46">
        <f t="shared" si="7"/>
        <v>626.98</v>
      </c>
    </row>
    <row r="188" spans="1:7" x14ac:dyDescent="0.25">
      <c r="A188" s="1">
        <v>324</v>
      </c>
      <c r="B188" s="52">
        <v>17999.8</v>
      </c>
      <c r="C188" s="48">
        <v>140000</v>
      </c>
      <c r="D188" s="49">
        <f t="shared" si="6"/>
        <v>157999.79999999999</v>
      </c>
      <c r="E188" s="50">
        <v>41518</v>
      </c>
      <c r="F188" s="51">
        <v>2014</v>
      </c>
      <c r="G188" s="46">
        <f t="shared" si="7"/>
        <v>626.98</v>
      </c>
    </row>
    <row r="189" spans="1:7" x14ac:dyDescent="0.25">
      <c r="A189" s="1">
        <v>325</v>
      </c>
      <c r="B189" s="52">
        <v>17999.8</v>
      </c>
      <c r="C189" s="48">
        <v>140000</v>
      </c>
      <c r="D189" s="49">
        <f t="shared" si="6"/>
        <v>157999.79999999999</v>
      </c>
      <c r="E189" s="50">
        <v>41518</v>
      </c>
      <c r="F189" s="51">
        <v>2014</v>
      </c>
      <c r="G189" s="46">
        <f t="shared" si="7"/>
        <v>626.98</v>
      </c>
    </row>
    <row r="190" spans="1:7" x14ac:dyDescent="0.25">
      <c r="A190" s="1">
        <v>329</v>
      </c>
      <c r="B190" s="52">
        <v>17999.8</v>
      </c>
      <c r="C190" s="48">
        <v>140000</v>
      </c>
      <c r="D190" s="49">
        <f t="shared" si="6"/>
        <v>157999.79999999999</v>
      </c>
      <c r="E190" s="50">
        <v>41518</v>
      </c>
      <c r="F190" s="51">
        <v>2014</v>
      </c>
      <c r="G190" s="46">
        <f t="shared" si="7"/>
        <v>626.98</v>
      </c>
    </row>
    <row r="191" spans="1:7" x14ac:dyDescent="0.25">
      <c r="A191" s="1">
        <v>342</v>
      </c>
      <c r="B191" s="52">
        <v>17999.8</v>
      </c>
      <c r="C191" s="48">
        <v>140000</v>
      </c>
      <c r="D191" s="49">
        <f t="shared" si="6"/>
        <v>157999.79999999999</v>
      </c>
      <c r="E191" s="50">
        <v>41518</v>
      </c>
      <c r="F191" s="51">
        <v>2014</v>
      </c>
      <c r="G191" s="46">
        <f t="shared" si="7"/>
        <v>626.98</v>
      </c>
    </row>
    <row r="192" spans="1:7" x14ac:dyDescent="0.25">
      <c r="A192" s="1">
        <v>348</v>
      </c>
      <c r="B192" s="52">
        <v>17999.8</v>
      </c>
      <c r="C192" s="48">
        <v>140000</v>
      </c>
      <c r="D192" s="49">
        <f t="shared" si="6"/>
        <v>157999.79999999999</v>
      </c>
      <c r="E192" s="50">
        <v>41518</v>
      </c>
      <c r="F192" s="51">
        <v>2014</v>
      </c>
      <c r="G192" s="46">
        <f t="shared" si="7"/>
        <v>626.98</v>
      </c>
    </row>
    <row r="193" spans="1:7" x14ac:dyDescent="0.25">
      <c r="A193" s="1">
        <v>352</v>
      </c>
      <c r="B193" s="52">
        <v>17999.8</v>
      </c>
      <c r="C193" s="48">
        <v>140000</v>
      </c>
      <c r="D193" s="49">
        <f t="shared" si="6"/>
        <v>157999.79999999999</v>
      </c>
      <c r="E193" s="50">
        <v>41518</v>
      </c>
      <c r="F193" s="51">
        <v>2014</v>
      </c>
      <c r="G193" s="46">
        <f t="shared" si="7"/>
        <v>626.98</v>
      </c>
    </row>
    <row r="194" spans="1:7" x14ac:dyDescent="0.25">
      <c r="A194" s="1">
        <v>360</v>
      </c>
      <c r="B194" s="52">
        <v>17999.8</v>
      </c>
      <c r="C194" s="48">
        <v>140000</v>
      </c>
      <c r="D194" s="49">
        <f t="shared" si="6"/>
        <v>157999.79999999999</v>
      </c>
      <c r="E194" s="50">
        <v>41518</v>
      </c>
      <c r="F194" s="51">
        <v>2014</v>
      </c>
      <c r="G194" s="46">
        <f t="shared" si="7"/>
        <v>626.98</v>
      </c>
    </row>
    <row r="195" spans="1:7" x14ac:dyDescent="0.25">
      <c r="A195" s="1">
        <v>371</v>
      </c>
      <c r="B195" s="52">
        <v>17999.8</v>
      </c>
      <c r="C195" s="48">
        <v>140000</v>
      </c>
      <c r="D195" s="49">
        <f t="shared" ref="D195:D258" si="8">B195+C195</f>
        <v>157999.79999999999</v>
      </c>
      <c r="E195" s="50">
        <v>41518</v>
      </c>
      <c r="F195" s="51">
        <v>2014</v>
      </c>
      <c r="G195" s="46">
        <f t="shared" ref="G195:G258" si="9">ROUNDDOWN(D195/252,2)</f>
        <v>626.98</v>
      </c>
    </row>
    <row r="196" spans="1:7" x14ac:dyDescent="0.25">
      <c r="A196" s="1">
        <v>372</v>
      </c>
      <c r="B196" s="52">
        <v>17999.8</v>
      </c>
      <c r="C196" s="48">
        <v>140000</v>
      </c>
      <c r="D196" s="49">
        <f t="shared" si="8"/>
        <v>157999.79999999999</v>
      </c>
      <c r="E196" s="50">
        <v>41518</v>
      </c>
      <c r="F196" s="51">
        <v>2014</v>
      </c>
      <c r="G196" s="46">
        <f t="shared" si="9"/>
        <v>626.98</v>
      </c>
    </row>
    <row r="197" spans="1:7" x14ac:dyDescent="0.25">
      <c r="A197" s="1">
        <v>396</v>
      </c>
      <c r="B197" s="52">
        <v>17999.8</v>
      </c>
      <c r="C197" s="48">
        <v>140000</v>
      </c>
      <c r="D197" s="49">
        <f t="shared" si="8"/>
        <v>157999.79999999999</v>
      </c>
      <c r="E197" s="50">
        <v>41518</v>
      </c>
      <c r="F197" s="51">
        <v>2014</v>
      </c>
      <c r="G197" s="46">
        <f t="shared" si="9"/>
        <v>626.98</v>
      </c>
    </row>
    <row r="198" spans="1:7" x14ac:dyDescent="0.25">
      <c r="A198" s="1">
        <v>432</v>
      </c>
      <c r="B198" s="52">
        <v>17999.8</v>
      </c>
      <c r="C198" s="48">
        <v>140000</v>
      </c>
      <c r="D198" s="49">
        <f t="shared" si="8"/>
        <v>157999.79999999999</v>
      </c>
      <c r="E198" s="50">
        <v>41518</v>
      </c>
      <c r="F198" s="51">
        <v>2014</v>
      </c>
      <c r="G198" s="46">
        <f t="shared" si="9"/>
        <v>626.98</v>
      </c>
    </row>
    <row r="199" spans="1:7" ht="30" x14ac:dyDescent="0.25">
      <c r="A199" s="1" t="s">
        <v>16</v>
      </c>
      <c r="B199" s="52">
        <v>17999.8</v>
      </c>
      <c r="C199" s="48">
        <v>140000</v>
      </c>
      <c r="D199" s="49">
        <f t="shared" si="8"/>
        <v>157999.79999999999</v>
      </c>
      <c r="E199" s="50">
        <v>41518</v>
      </c>
      <c r="F199" s="51">
        <v>2014</v>
      </c>
      <c r="G199" s="46">
        <f t="shared" si="9"/>
        <v>626.98</v>
      </c>
    </row>
    <row r="200" spans="1:7" ht="30" x14ac:dyDescent="0.25">
      <c r="A200" s="1" t="s">
        <v>17</v>
      </c>
      <c r="B200" s="52">
        <v>17999.8</v>
      </c>
      <c r="C200" s="48">
        <v>140000</v>
      </c>
      <c r="D200" s="49">
        <f t="shared" si="8"/>
        <v>157999.79999999999</v>
      </c>
      <c r="E200" s="50">
        <v>41518</v>
      </c>
      <c r="F200" s="51">
        <v>2014</v>
      </c>
      <c r="G200" s="46">
        <f t="shared" si="9"/>
        <v>626.98</v>
      </c>
    </row>
    <row r="201" spans="1:7" ht="30" x14ac:dyDescent="0.25">
      <c r="A201" s="1" t="s">
        <v>18</v>
      </c>
      <c r="B201" s="52">
        <v>17999.8</v>
      </c>
      <c r="C201" s="48">
        <v>140000</v>
      </c>
      <c r="D201" s="49">
        <f t="shared" si="8"/>
        <v>157999.79999999999</v>
      </c>
      <c r="E201" s="50">
        <v>41518</v>
      </c>
      <c r="F201" s="51">
        <v>2014</v>
      </c>
      <c r="G201" s="46">
        <f t="shared" si="9"/>
        <v>626.98</v>
      </c>
    </row>
    <row r="202" spans="1:7" ht="30" x14ac:dyDescent="0.25">
      <c r="A202" s="1" t="s">
        <v>19</v>
      </c>
      <c r="B202" s="52">
        <v>17999.8</v>
      </c>
      <c r="C202" s="48">
        <v>140000</v>
      </c>
      <c r="D202" s="49">
        <f t="shared" si="8"/>
        <v>157999.79999999999</v>
      </c>
      <c r="E202" s="50">
        <v>41518</v>
      </c>
      <c r="F202" s="51">
        <v>2014</v>
      </c>
      <c r="G202" s="46">
        <f t="shared" si="9"/>
        <v>626.98</v>
      </c>
    </row>
    <row r="203" spans="1:7" x14ac:dyDescent="0.25">
      <c r="A203" s="1">
        <v>369</v>
      </c>
      <c r="B203" s="52">
        <v>17976</v>
      </c>
      <c r="C203" s="48">
        <v>140000</v>
      </c>
      <c r="D203" s="49">
        <f t="shared" si="8"/>
        <v>157976</v>
      </c>
      <c r="E203" s="50">
        <v>41518</v>
      </c>
      <c r="F203" s="51">
        <v>2014</v>
      </c>
      <c r="G203" s="46">
        <f t="shared" si="9"/>
        <v>626.88</v>
      </c>
    </row>
    <row r="204" spans="1:7" x14ac:dyDescent="0.25">
      <c r="A204" s="1">
        <v>36</v>
      </c>
      <c r="B204" s="52">
        <v>17950</v>
      </c>
      <c r="C204" s="48">
        <v>140000</v>
      </c>
      <c r="D204" s="49">
        <f t="shared" si="8"/>
        <v>157950</v>
      </c>
      <c r="E204" s="50">
        <v>41518</v>
      </c>
      <c r="F204" s="51">
        <v>2014</v>
      </c>
      <c r="G204" s="46">
        <f t="shared" si="9"/>
        <v>626.78</v>
      </c>
    </row>
    <row r="205" spans="1:7" x14ac:dyDescent="0.25">
      <c r="A205" s="1">
        <v>156</v>
      </c>
      <c r="B205" s="52">
        <v>17950</v>
      </c>
      <c r="C205" s="48">
        <v>140000</v>
      </c>
      <c r="D205" s="49">
        <f t="shared" si="8"/>
        <v>157950</v>
      </c>
      <c r="E205" s="50">
        <v>41518</v>
      </c>
      <c r="F205" s="51">
        <v>2014</v>
      </c>
      <c r="G205" s="46">
        <f t="shared" si="9"/>
        <v>626.78</v>
      </c>
    </row>
    <row r="206" spans="1:7" x14ac:dyDescent="0.25">
      <c r="A206" s="1">
        <v>343</v>
      </c>
      <c r="B206" s="52">
        <v>17950</v>
      </c>
      <c r="C206" s="48">
        <v>140000</v>
      </c>
      <c r="D206" s="49">
        <f t="shared" si="8"/>
        <v>157950</v>
      </c>
      <c r="E206" s="50">
        <v>41518</v>
      </c>
      <c r="F206" s="51">
        <v>2014</v>
      </c>
      <c r="G206" s="46">
        <f t="shared" si="9"/>
        <v>626.78</v>
      </c>
    </row>
    <row r="207" spans="1:7" x14ac:dyDescent="0.25">
      <c r="A207" s="1">
        <v>51</v>
      </c>
      <c r="B207" s="52">
        <v>17750</v>
      </c>
      <c r="C207" s="48">
        <v>140000</v>
      </c>
      <c r="D207" s="49">
        <f t="shared" si="8"/>
        <v>157750</v>
      </c>
      <c r="E207" s="50">
        <v>41518</v>
      </c>
      <c r="F207" s="51">
        <v>2014</v>
      </c>
      <c r="G207" s="46">
        <f t="shared" si="9"/>
        <v>625.99</v>
      </c>
    </row>
    <row r="208" spans="1:7" x14ac:dyDescent="0.25">
      <c r="A208" s="1">
        <v>106</v>
      </c>
      <c r="B208" s="52">
        <v>17750</v>
      </c>
      <c r="C208" s="48">
        <v>140000</v>
      </c>
      <c r="D208" s="49">
        <f t="shared" si="8"/>
        <v>157750</v>
      </c>
      <c r="E208" s="50">
        <v>41518</v>
      </c>
      <c r="F208" s="51">
        <v>2014</v>
      </c>
      <c r="G208" s="46">
        <f t="shared" si="9"/>
        <v>625.99</v>
      </c>
    </row>
    <row r="209" spans="1:7" x14ac:dyDescent="0.25">
      <c r="A209" s="1">
        <v>240</v>
      </c>
      <c r="B209" s="52">
        <v>17750</v>
      </c>
      <c r="C209" s="48">
        <v>140000</v>
      </c>
      <c r="D209" s="49">
        <f t="shared" si="8"/>
        <v>157750</v>
      </c>
      <c r="E209" s="50">
        <v>41518</v>
      </c>
      <c r="F209" s="51">
        <v>2014</v>
      </c>
      <c r="G209" s="46">
        <f t="shared" si="9"/>
        <v>625.99</v>
      </c>
    </row>
    <row r="210" spans="1:7" x14ac:dyDescent="0.25">
      <c r="A210" s="1">
        <v>268</v>
      </c>
      <c r="B210" s="52">
        <v>17750</v>
      </c>
      <c r="C210" s="48">
        <v>140000</v>
      </c>
      <c r="D210" s="49">
        <f t="shared" si="8"/>
        <v>157750</v>
      </c>
      <c r="E210" s="50">
        <v>41518</v>
      </c>
      <c r="F210" s="51">
        <v>2014</v>
      </c>
      <c r="G210" s="46">
        <f t="shared" si="9"/>
        <v>625.99</v>
      </c>
    </row>
    <row r="211" spans="1:7" s="65" customFormat="1" x14ac:dyDescent="0.25">
      <c r="A211" s="1">
        <v>328</v>
      </c>
      <c r="B211" s="52">
        <v>17750</v>
      </c>
      <c r="C211" s="48">
        <v>140000</v>
      </c>
      <c r="D211" s="49">
        <f t="shared" si="8"/>
        <v>157750</v>
      </c>
      <c r="E211" s="50">
        <v>41518</v>
      </c>
      <c r="F211" s="51">
        <v>2014</v>
      </c>
      <c r="G211" s="46">
        <f t="shared" si="9"/>
        <v>625.99</v>
      </c>
    </row>
    <row r="212" spans="1:7" s="65" customFormat="1" x14ac:dyDescent="0.25">
      <c r="A212" s="1">
        <v>387</v>
      </c>
      <c r="B212" s="52">
        <v>17750</v>
      </c>
      <c r="C212" s="48">
        <v>140000</v>
      </c>
      <c r="D212" s="49">
        <f t="shared" si="8"/>
        <v>157750</v>
      </c>
      <c r="E212" s="50">
        <v>41518</v>
      </c>
      <c r="F212" s="51">
        <v>2014</v>
      </c>
      <c r="G212" s="46">
        <f t="shared" si="9"/>
        <v>625.99</v>
      </c>
    </row>
    <row r="213" spans="1:7" x14ac:dyDescent="0.25">
      <c r="A213" s="1">
        <v>400</v>
      </c>
      <c r="B213" s="52">
        <v>17750</v>
      </c>
      <c r="C213" s="48">
        <v>140000</v>
      </c>
      <c r="D213" s="49">
        <f t="shared" si="8"/>
        <v>157750</v>
      </c>
      <c r="E213" s="50">
        <v>41518</v>
      </c>
      <c r="F213" s="51">
        <v>2014</v>
      </c>
      <c r="G213" s="46">
        <f t="shared" si="9"/>
        <v>625.99</v>
      </c>
    </row>
    <row r="214" spans="1:7" x14ac:dyDescent="0.25">
      <c r="A214" s="1">
        <v>434</v>
      </c>
      <c r="B214" s="52">
        <v>17750</v>
      </c>
      <c r="C214" s="48">
        <v>140000</v>
      </c>
      <c r="D214" s="49">
        <f t="shared" si="8"/>
        <v>157750</v>
      </c>
      <c r="E214" s="50">
        <v>41518</v>
      </c>
      <c r="F214" s="51">
        <v>2014</v>
      </c>
      <c r="G214" s="46">
        <f t="shared" si="9"/>
        <v>625.99</v>
      </c>
    </row>
    <row r="215" spans="1:7" x14ac:dyDescent="0.25">
      <c r="A215" s="1">
        <v>25</v>
      </c>
      <c r="B215" s="52">
        <v>17600</v>
      </c>
      <c r="C215" s="48">
        <v>140000</v>
      </c>
      <c r="D215" s="49">
        <f t="shared" si="8"/>
        <v>157600</v>
      </c>
      <c r="E215" s="50">
        <v>41518</v>
      </c>
      <c r="F215" s="51">
        <v>2014</v>
      </c>
      <c r="G215" s="46">
        <f t="shared" si="9"/>
        <v>625.39</v>
      </c>
    </row>
    <row r="216" spans="1:7" x14ac:dyDescent="0.25">
      <c r="A216" s="1">
        <v>118</v>
      </c>
      <c r="B216" s="52">
        <v>17600</v>
      </c>
      <c r="C216" s="48">
        <v>140000</v>
      </c>
      <c r="D216" s="49">
        <f t="shared" si="8"/>
        <v>157600</v>
      </c>
      <c r="E216" s="50">
        <v>41518</v>
      </c>
      <c r="F216" s="51">
        <v>2014</v>
      </c>
      <c r="G216" s="46">
        <f t="shared" si="9"/>
        <v>625.39</v>
      </c>
    </row>
    <row r="217" spans="1:7" x14ac:dyDescent="0.25">
      <c r="A217" s="73" t="s">
        <v>242</v>
      </c>
      <c r="B217" s="52">
        <v>17600</v>
      </c>
      <c r="C217" s="48">
        <v>140000</v>
      </c>
      <c r="D217" s="49">
        <f t="shared" si="8"/>
        <v>157600</v>
      </c>
      <c r="E217" s="50">
        <v>41518</v>
      </c>
      <c r="F217" s="51">
        <v>2014</v>
      </c>
      <c r="G217" s="46">
        <f t="shared" si="9"/>
        <v>625.39</v>
      </c>
    </row>
    <row r="218" spans="1:7" x14ac:dyDescent="0.25">
      <c r="A218" s="1">
        <v>88</v>
      </c>
      <c r="B218" s="52">
        <v>17552</v>
      </c>
      <c r="C218" s="48">
        <v>140000</v>
      </c>
      <c r="D218" s="49">
        <f t="shared" si="8"/>
        <v>157552</v>
      </c>
      <c r="E218" s="50">
        <v>41518</v>
      </c>
      <c r="F218" s="51">
        <v>2014</v>
      </c>
      <c r="G218" s="46">
        <f t="shared" si="9"/>
        <v>625.20000000000005</v>
      </c>
    </row>
    <row r="219" spans="1:7" x14ac:dyDescent="0.25">
      <c r="A219" s="1">
        <v>115</v>
      </c>
      <c r="B219" s="52">
        <v>17400</v>
      </c>
      <c r="C219" s="48">
        <v>140000</v>
      </c>
      <c r="D219" s="49">
        <f t="shared" si="8"/>
        <v>157400</v>
      </c>
      <c r="E219" s="50">
        <v>41518</v>
      </c>
      <c r="F219" s="51">
        <v>2014</v>
      </c>
      <c r="G219" s="46">
        <f t="shared" si="9"/>
        <v>624.6</v>
      </c>
    </row>
    <row r="220" spans="1:7" x14ac:dyDescent="0.25">
      <c r="A220" s="1">
        <v>109</v>
      </c>
      <c r="B220" s="52">
        <v>17155</v>
      </c>
      <c r="C220" s="48">
        <v>140000</v>
      </c>
      <c r="D220" s="49">
        <f t="shared" si="8"/>
        <v>157155</v>
      </c>
      <c r="E220" s="50">
        <v>41518</v>
      </c>
      <c r="F220" s="51">
        <v>2014</v>
      </c>
      <c r="G220" s="46">
        <f t="shared" si="9"/>
        <v>623.63</v>
      </c>
    </row>
    <row r="221" spans="1:7" x14ac:dyDescent="0.25">
      <c r="A221" s="1">
        <v>32</v>
      </c>
      <c r="B221" s="52">
        <v>17013</v>
      </c>
      <c r="C221" s="48">
        <v>140000</v>
      </c>
      <c r="D221" s="49">
        <f t="shared" si="8"/>
        <v>157013</v>
      </c>
      <c r="E221" s="50">
        <v>41518</v>
      </c>
      <c r="F221" s="51">
        <v>2014</v>
      </c>
      <c r="G221" s="46">
        <f t="shared" si="9"/>
        <v>623.05999999999995</v>
      </c>
    </row>
    <row r="222" spans="1:7" x14ac:dyDescent="0.25">
      <c r="A222" s="1">
        <v>11</v>
      </c>
      <c r="B222" s="52">
        <v>16450</v>
      </c>
      <c r="C222" s="48">
        <v>140000</v>
      </c>
      <c r="D222" s="49">
        <f t="shared" si="8"/>
        <v>156450</v>
      </c>
      <c r="E222" s="50">
        <v>41518</v>
      </c>
      <c r="F222" s="51">
        <v>2014</v>
      </c>
      <c r="G222" s="46">
        <f t="shared" si="9"/>
        <v>620.83000000000004</v>
      </c>
    </row>
    <row r="223" spans="1:7" x14ac:dyDescent="0.25">
      <c r="A223" s="1">
        <v>55</v>
      </c>
      <c r="B223" s="52">
        <v>16450</v>
      </c>
      <c r="C223" s="48">
        <v>140000</v>
      </c>
      <c r="D223" s="49">
        <f t="shared" si="8"/>
        <v>156450</v>
      </c>
      <c r="E223" s="50">
        <v>41518</v>
      </c>
      <c r="F223" s="51">
        <v>2014</v>
      </c>
      <c r="G223" s="46">
        <f t="shared" si="9"/>
        <v>620.83000000000004</v>
      </c>
    </row>
    <row r="224" spans="1:7" x14ac:dyDescent="0.25">
      <c r="A224" s="1">
        <v>61</v>
      </c>
      <c r="B224" s="52">
        <v>16450</v>
      </c>
      <c r="C224" s="48">
        <v>140000</v>
      </c>
      <c r="D224" s="49">
        <f t="shared" si="8"/>
        <v>156450</v>
      </c>
      <c r="E224" s="50">
        <v>41518</v>
      </c>
      <c r="F224" s="51">
        <v>2014</v>
      </c>
      <c r="G224" s="46">
        <f t="shared" si="9"/>
        <v>620.83000000000004</v>
      </c>
    </row>
    <row r="225" spans="1:7" x14ac:dyDescent="0.25">
      <c r="A225" s="1">
        <v>80</v>
      </c>
      <c r="B225" s="52">
        <v>16450</v>
      </c>
      <c r="C225" s="48">
        <v>140000</v>
      </c>
      <c r="D225" s="49">
        <f t="shared" si="8"/>
        <v>156450</v>
      </c>
      <c r="E225" s="50">
        <v>41518</v>
      </c>
      <c r="F225" s="51">
        <v>2014</v>
      </c>
      <c r="G225" s="46">
        <f t="shared" si="9"/>
        <v>620.83000000000004</v>
      </c>
    </row>
    <row r="226" spans="1:7" x14ac:dyDescent="0.25">
      <c r="A226" s="1">
        <v>113</v>
      </c>
      <c r="B226" s="52">
        <v>16450</v>
      </c>
      <c r="C226" s="48">
        <v>140000</v>
      </c>
      <c r="D226" s="49">
        <f t="shared" si="8"/>
        <v>156450</v>
      </c>
      <c r="E226" s="50">
        <v>41518</v>
      </c>
      <c r="F226" s="51">
        <v>2014</v>
      </c>
      <c r="G226" s="46">
        <f t="shared" si="9"/>
        <v>620.83000000000004</v>
      </c>
    </row>
    <row r="227" spans="1:7" x14ac:dyDescent="0.25">
      <c r="A227" s="1">
        <v>125</v>
      </c>
      <c r="B227" s="52">
        <v>16450</v>
      </c>
      <c r="C227" s="48">
        <v>140000</v>
      </c>
      <c r="D227" s="49">
        <f t="shared" si="8"/>
        <v>156450</v>
      </c>
      <c r="E227" s="50">
        <v>41518</v>
      </c>
      <c r="F227" s="51">
        <v>2014</v>
      </c>
      <c r="G227" s="46">
        <f t="shared" si="9"/>
        <v>620.83000000000004</v>
      </c>
    </row>
    <row r="228" spans="1:7" x14ac:dyDescent="0.25">
      <c r="A228" s="1">
        <v>127</v>
      </c>
      <c r="B228" s="52">
        <v>16450</v>
      </c>
      <c r="C228" s="48">
        <v>140000</v>
      </c>
      <c r="D228" s="49">
        <f t="shared" si="8"/>
        <v>156450</v>
      </c>
      <c r="E228" s="50">
        <v>41518</v>
      </c>
      <c r="F228" s="51">
        <v>2014</v>
      </c>
      <c r="G228" s="46">
        <f t="shared" si="9"/>
        <v>620.83000000000004</v>
      </c>
    </row>
    <row r="229" spans="1:7" x14ac:dyDescent="0.25">
      <c r="A229" s="1">
        <v>129</v>
      </c>
      <c r="B229" s="52">
        <v>16450</v>
      </c>
      <c r="C229" s="48">
        <v>140000</v>
      </c>
      <c r="D229" s="49">
        <f t="shared" si="8"/>
        <v>156450</v>
      </c>
      <c r="E229" s="50">
        <v>41518</v>
      </c>
      <c r="F229" s="51">
        <v>2014</v>
      </c>
      <c r="G229" s="46">
        <f t="shared" si="9"/>
        <v>620.83000000000004</v>
      </c>
    </row>
    <row r="230" spans="1:7" x14ac:dyDescent="0.25">
      <c r="A230" s="1">
        <v>133</v>
      </c>
      <c r="B230" s="52">
        <v>16450</v>
      </c>
      <c r="C230" s="48">
        <v>140000</v>
      </c>
      <c r="D230" s="49">
        <f t="shared" si="8"/>
        <v>156450</v>
      </c>
      <c r="E230" s="50">
        <v>41518</v>
      </c>
      <c r="F230" s="51">
        <v>2014</v>
      </c>
      <c r="G230" s="46">
        <f t="shared" si="9"/>
        <v>620.83000000000004</v>
      </c>
    </row>
    <row r="231" spans="1:7" x14ac:dyDescent="0.25">
      <c r="A231" s="1">
        <v>151</v>
      </c>
      <c r="B231" s="52">
        <v>16450</v>
      </c>
      <c r="C231" s="48">
        <v>140000</v>
      </c>
      <c r="D231" s="49">
        <f t="shared" si="8"/>
        <v>156450</v>
      </c>
      <c r="E231" s="50">
        <v>41518</v>
      </c>
      <c r="F231" s="51">
        <v>2014</v>
      </c>
      <c r="G231" s="46">
        <f t="shared" si="9"/>
        <v>620.83000000000004</v>
      </c>
    </row>
    <row r="232" spans="1:7" x14ac:dyDescent="0.25">
      <c r="A232" s="1">
        <v>152</v>
      </c>
      <c r="B232" s="52">
        <v>16450</v>
      </c>
      <c r="C232" s="48">
        <v>140000</v>
      </c>
      <c r="D232" s="49">
        <f t="shared" si="8"/>
        <v>156450</v>
      </c>
      <c r="E232" s="50">
        <v>41518</v>
      </c>
      <c r="F232" s="51">
        <v>2014</v>
      </c>
      <c r="G232" s="46">
        <f t="shared" si="9"/>
        <v>620.83000000000004</v>
      </c>
    </row>
    <row r="233" spans="1:7" x14ac:dyDescent="0.25">
      <c r="A233" s="1">
        <v>157</v>
      </c>
      <c r="B233" s="52">
        <v>16450</v>
      </c>
      <c r="C233" s="48">
        <v>140000</v>
      </c>
      <c r="D233" s="49">
        <f t="shared" si="8"/>
        <v>156450</v>
      </c>
      <c r="E233" s="50">
        <v>41518</v>
      </c>
      <c r="F233" s="51">
        <v>2014</v>
      </c>
      <c r="G233" s="46">
        <f t="shared" si="9"/>
        <v>620.83000000000004</v>
      </c>
    </row>
    <row r="234" spans="1:7" x14ac:dyDescent="0.25">
      <c r="A234" s="1">
        <v>164</v>
      </c>
      <c r="B234" s="52">
        <v>16450</v>
      </c>
      <c r="C234" s="48">
        <v>140000</v>
      </c>
      <c r="D234" s="49">
        <f t="shared" si="8"/>
        <v>156450</v>
      </c>
      <c r="E234" s="50">
        <v>41518</v>
      </c>
      <c r="F234" s="51">
        <v>2014</v>
      </c>
      <c r="G234" s="46">
        <f t="shared" si="9"/>
        <v>620.83000000000004</v>
      </c>
    </row>
    <row r="235" spans="1:7" x14ac:dyDescent="0.25">
      <c r="A235" s="1">
        <v>165</v>
      </c>
      <c r="B235" s="52">
        <v>16450</v>
      </c>
      <c r="C235" s="48">
        <v>140000</v>
      </c>
      <c r="D235" s="49">
        <f t="shared" si="8"/>
        <v>156450</v>
      </c>
      <c r="E235" s="50">
        <v>41518</v>
      </c>
      <c r="F235" s="51">
        <v>2014</v>
      </c>
      <c r="G235" s="46">
        <f t="shared" si="9"/>
        <v>620.83000000000004</v>
      </c>
    </row>
    <row r="236" spans="1:7" x14ac:dyDescent="0.25">
      <c r="A236" s="1">
        <v>174</v>
      </c>
      <c r="B236" s="52">
        <v>16450</v>
      </c>
      <c r="C236" s="48">
        <v>140000</v>
      </c>
      <c r="D236" s="49">
        <f t="shared" si="8"/>
        <v>156450</v>
      </c>
      <c r="E236" s="50">
        <v>41518</v>
      </c>
      <c r="F236" s="51">
        <v>2014</v>
      </c>
      <c r="G236" s="46">
        <f t="shared" si="9"/>
        <v>620.83000000000004</v>
      </c>
    </row>
    <row r="237" spans="1:7" x14ac:dyDescent="0.25">
      <c r="A237" s="1">
        <v>176</v>
      </c>
      <c r="B237" s="52">
        <v>16450</v>
      </c>
      <c r="C237" s="48">
        <v>140000</v>
      </c>
      <c r="D237" s="49">
        <f t="shared" si="8"/>
        <v>156450</v>
      </c>
      <c r="E237" s="50">
        <v>41518</v>
      </c>
      <c r="F237" s="51">
        <v>2014</v>
      </c>
      <c r="G237" s="46">
        <f t="shared" si="9"/>
        <v>620.83000000000004</v>
      </c>
    </row>
    <row r="238" spans="1:7" x14ac:dyDescent="0.25">
      <c r="A238" s="1">
        <v>177</v>
      </c>
      <c r="B238" s="52">
        <v>16450</v>
      </c>
      <c r="C238" s="48">
        <v>140000</v>
      </c>
      <c r="D238" s="49">
        <f t="shared" si="8"/>
        <v>156450</v>
      </c>
      <c r="E238" s="50">
        <v>41518</v>
      </c>
      <c r="F238" s="51">
        <v>2014</v>
      </c>
      <c r="G238" s="46">
        <f t="shared" si="9"/>
        <v>620.83000000000004</v>
      </c>
    </row>
    <row r="239" spans="1:7" x14ac:dyDescent="0.25">
      <c r="A239" s="1">
        <v>178</v>
      </c>
      <c r="B239" s="52">
        <v>16450</v>
      </c>
      <c r="C239" s="48">
        <v>140000</v>
      </c>
      <c r="D239" s="49">
        <f t="shared" si="8"/>
        <v>156450</v>
      </c>
      <c r="E239" s="50">
        <v>41518</v>
      </c>
      <c r="F239" s="51">
        <v>2014</v>
      </c>
      <c r="G239" s="46">
        <f t="shared" si="9"/>
        <v>620.83000000000004</v>
      </c>
    </row>
    <row r="240" spans="1:7" x14ac:dyDescent="0.25">
      <c r="A240" s="1">
        <v>179</v>
      </c>
      <c r="B240" s="52">
        <v>16450</v>
      </c>
      <c r="C240" s="48">
        <v>140000</v>
      </c>
      <c r="D240" s="49">
        <f t="shared" si="8"/>
        <v>156450</v>
      </c>
      <c r="E240" s="50">
        <v>41518</v>
      </c>
      <c r="F240" s="51">
        <v>2014</v>
      </c>
      <c r="G240" s="46">
        <f t="shared" si="9"/>
        <v>620.83000000000004</v>
      </c>
    </row>
    <row r="241" spans="1:7" x14ac:dyDescent="0.25">
      <c r="A241" s="1">
        <v>180</v>
      </c>
      <c r="B241" s="52">
        <v>16450</v>
      </c>
      <c r="C241" s="48">
        <v>140000</v>
      </c>
      <c r="D241" s="49">
        <f t="shared" si="8"/>
        <v>156450</v>
      </c>
      <c r="E241" s="50">
        <v>41518</v>
      </c>
      <c r="F241" s="51">
        <v>2014</v>
      </c>
      <c r="G241" s="46">
        <f t="shared" si="9"/>
        <v>620.83000000000004</v>
      </c>
    </row>
    <row r="242" spans="1:7" x14ac:dyDescent="0.25">
      <c r="A242" s="1">
        <v>182</v>
      </c>
      <c r="B242" s="52">
        <v>16450</v>
      </c>
      <c r="C242" s="48">
        <v>140000</v>
      </c>
      <c r="D242" s="49">
        <f t="shared" si="8"/>
        <v>156450</v>
      </c>
      <c r="E242" s="50">
        <v>41518</v>
      </c>
      <c r="F242" s="51">
        <v>2014</v>
      </c>
      <c r="G242" s="46">
        <f t="shared" si="9"/>
        <v>620.83000000000004</v>
      </c>
    </row>
    <row r="243" spans="1:7" x14ac:dyDescent="0.25">
      <c r="A243" s="1">
        <v>183</v>
      </c>
      <c r="B243" s="52">
        <v>16450</v>
      </c>
      <c r="C243" s="48">
        <v>140000</v>
      </c>
      <c r="D243" s="49">
        <f t="shared" si="8"/>
        <v>156450</v>
      </c>
      <c r="E243" s="50">
        <v>41518</v>
      </c>
      <c r="F243" s="51">
        <v>2014</v>
      </c>
      <c r="G243" s="46">
        <f t="shared" si="9"/>
        <v>620.83000000000004</v>
      </c>
    </row>
    <row r="244" spans="1:7" s="65" customFormat="1" x14ac:dyDescent="0.25">
      <c r="A244" s="1">
        <v>184</v>
      </c>
      <c r="B244" s="52">
        <v>16450</v>
      </c>
      <c r="C244" s="48">
        <v>140000</v>
      </c>
      <c r="D244" s="49">
        <f t="shared" si="8"/>
        <v>156450</v>
      </c>
      <c r="E244" s="50">
        <v>41518</v>
      </c>
      <c r="F244" s="51">
        <v>2014</v>
      </c>
      <c r="G244" s="46">
        <f t="shared" si="9"/>
        <v>620.83000000000004</v>
      </c>
    </row>
    <row r="245" spans="1:7" x14ac:dyDescent="0.25">
      <c r="A245" s="1">
        <v>185</v>
      </c>
      <c r="B245" s="52">
        <v>16450</v>
      </c>
      <c r="C245" s="48">
        <v>140000</v>
      </c>
      <c r="D245" s="49">
        <f t="shared" si="8"/>
        <v>156450</v>
      </c>
      <c r="E245" s="50">
        <v>41518</v>
      </c>
      <c r="F245" s="51">
        <v>2014</v>
      </c>
      <c r="G245" s="46">
        <f t="shared" si="9"/>
        <v>620.83000000000004</v>
      </c>
    </row>
    <row r="246" spans="1:7" x14ac:dyDescent="0.25">
      <c r="A246" s="1">
        <v>189</v>
      </c>
      <c r="B246" s="52">
        <v>16450</v>
      </c>
      <c r="C246" s="48">
        <v>140000</v>
      </c>
      <c r="D246" s="49">
        <f t="shared" si="8"/>
        <v>156450</v>
      </c>
      <c r="E246" s="50">
        <v>41518</v>
      </c>
      <c r="F246" s="51">
        <v>2014</v>
      </c>
      <c r="G246" s="46">
        <f t="shared" si="9"/>
        <v>620.83000000000004</v>
      </c>
    </row>
    <row r="247" spans="1:7" x14ac:dyDescent="0.25">
      <c r="A247" s="1">
        <v>190</v>
      </c>
      <c r="B247" s="52">
        <v>16450</v>
      </c>
      <c r="C247" s="48">
        <v>140000</v>
      </c>
      <c r="D247" s="49">
        <f t="shared" si="8"/>
        <v>156450</v>
      </c>
      <c r="E247" s="50">
        <v>41518</v>
      </c>
      <c r="F247" s="51">
        <v>2014</v>
      </c>
      <c r="G247" s="46">
        <f t="shared" si="9"/>
        <v>620.83000000000004</v>
      </c>
    </row>
    <row r="248" spans="1:7" x14ac:dyDescent="0.25">
      <c r="A248" s="1">
        <v>208</v>
      </c>
      <c r="B248" s="52">
        <v>16450</v>
      </c>
      <c r="C248" s="48">
        <v>140000</v>
      </c>
      <c r="D248" s="49">
        <f t="shared" si="8"/>
        <v>156450</v>
      </c>
      <c r="E248" s="50">
        <v>41518</v>
      </c>
      <c r="F248" s="51">
        <v>2014</v>
      </c>
      <c r="G248" s="46">
        <f t="shared" si="9"/>
        <v>620.83000000000004</v>
      </c>
    </row>
    <row r="249" spans="1:7" x14ac:dyDescent="0.25">
      <c r="A249" s="1">
        <v>209</v>
      </c>
      <c r="B249" s="52">
        <v>16450</v>
      </c>
      <c r="C249" s="48">
        <v>140000</v>
      </c>
      <c r="D249" s="49">
        <f t="shared" si="8"/>
        <v>156450</v>
      </c>
      <c r="E249" s="50">
        <v>41518</v>
      </c>
      <c r="F249" s="51">
        <v>2014</v>
      </c>
      <c r="G249" s="46">
        <f t="shared" si="9"/>
        <v>620.83000000000004</v>
      </c>
    </row>
    <row r="250" spans="1:7" x14ac:dyDescent="0.25">
      <c r="A250" s="1">
        <v>215</v>
      </c>
      <c r="B250" s="52">
        <v>16450</v>
      </c>
      <c r="C250" s="48">
        <v>140000</v>
      </c>
      <c r="D250" s="49">
        <f t="shared" si="8"/>
        <v>156450</v>
      </c>
      <c r="E250" s="50">
        <v>41518</v>
      </c>
      <c r="F250" s="51">
        <v>2014</v>
      </c>
      <c r="G250" s="46">
        <f t="shared" si="9"/>
        <v>620.83000000000004</v>
      </c>
    </row>
    <row r="251" spans="1:7" x14ac:dyDescent="0.25">
      <c r="A251" s="1">
        <v>228</v>
      </c>
      <c r="B251" s="52">
        <v>16450</v>
      </c>
      <c r="C251" s="48">
        <v>140000</v>
      </c>
      <c r="D251" s="49">
        <f t="shared" si="8"/>
        <v>156450</v>
      </c>
      <c r="E251" s="50">
        <v>41518</v>
      </c>
      <c r="F251" s="51">
        <v>2014</v>
      </c>
      <c r="G251" s="46">
        <f t="shared" si="9"/>
        <v>620.83000000000004</v>
      </c>
    </row>
    <row r="252" spans="1:7" s="65" customFormat="1" x14ac:dyDescent="0.25">
      <c r="A252" s="1">
        <v>230</v>
      </c>
      <c r="B252" s="52">
        <v>16450</v>
      </c>
      <c r="C252" s="48">
        <v>140000</v>
      </c>
      <c r="D252" s="49">
        <f t="shared" si="8"/>
        <v>156450</v>
      </c>
      <c r="E252" s="50">
        <v>41518</v>
      </c>
      <c r="F252" s="51">
        <v>2014</v>
      </c>
      <c r="G252" s="46">
        <f t="shared" si="9"/>
        <v>620.83000000000004</v>
      </c>
    </row>
    <row r="253" spans="1:7" x14ac:dyDescent="0.25">
      <c r="A253" s="1">
        <v>232</v>
      </c>
      <c r="B253" s="52">
        <v>16450</v>
      </c>
      <c r="C253" s="48">
        <v>140000</v>
      </c>
      <c r="D253" s="49">
        <f t="shared" si="8"/>
        <v>156450</v>
      </c>
      <c r="E253" s="50">
        <v>41518</v>
      </c>
      <c r="F253" s="51">
        <v>2014</v>
      </c>
      <c r="G253" s="46">
        <f t="shared" si="9"/>
        <v>620.83000000000004</v>
      </c>
    </row>
    <row r="254" spans="1:7" x14ac:dyDescent="0.25">
      <c r="A254" s="1">
        <v>234</v>
      </c>
      <c r="B254" s="52">
        <v>16450</v>
      </c>
      <c r="C254" s="48">
        <v>140000</v>
      </c>
      <c r="D254" s="49">
        <f t="shared" si="8"/>
        <v>156450</v>
      </c>
      <c r="E254" s="50">
        <v>41518</v>
      </c>
      <c r="F254" s="51">
        <v>2014</v>
      </c>
      <c r="G254" s="46">
        <f t="shared" si="9"/>
        <v>620.83000000000004</v>
      </c>
    </row>
    <row r="255" spans="1:7" x14ac:dyDescent="0.25">
      <c r="A255" s="1">
        <v>245</v>
      </c>
      <c r="B255" s="52">
        <v>16450</v>
      </c>
      <c r="C255" s="48">
        <v>140000</v>
      </c>
      <c r="D255" s="49">
        <f t="shared" si="8"/>
        <v>156450</v>
      </c>
      <c r="E255" s="50">
        <v>41518</v>
      </c>
      <c r="F255" s="51">
        <v>2014</v>
      </c>
      <c r="G255" s="46">
        <f t="shared" si="9"/>
        <v>620.83000000000004</v>
      </c>
    </row>
    <row r="256" spans="1:7" x14ac:dyDescent="0.25">
      <c r="A256" s="1">
        <v>246</v>
      </c>
      <c r="B256" s="52">
        <v>16450</v>
      </c>
      <c r="C256" s="48">
        <v>140000</v>
      </c>
      <c r="D256" s="49">
        <f t="shared" si="8"/>
        <v>156450</v>
      </c>
      <c r="E256" s="50">
        <v>41518</v>
      </c>
      <c r="F256" s="51">
        <v>2014</v>
      </c>
      <c r="G256" s="46">
        <f t="shared" si="9"/>
        <v>620.83000000000004</v>
      </c>
    </row>
    <row r="257" spans="1:7" x14ac:dyDescent="0.25">
      <c r="A257" s="1">
        <v>247</v>
      </c>
      <c r="B257" s="52">
        <v>16450</v>
      </c>
      <c r="C257" s="48">
        <v>140000</v>
      </c>
      <c r="D257" s="49">
        <f t="shared" si="8"/>
        <v>156450</v>
      </c>
      <c r="E257" s="50">
        <v>41518</v>
      </c>
      <c r="F257" s="51">
        <v>2014</v>
      </c>
      <c r="G257" s="46">
        <f t="shared" si="9"/>
        <v>620.83000000000004</v>
      </c>
    </row>
    <row r="258" spans="1:7" x14ac:dyDescent="0.25">
      <c r="A258" s="1">
        <v>248</v>
      </c>
      <c r="B258" s="52">
        <v>16450</v>
      </c>
      <c r="C258" s="48">
        <v>140000</v>
      </c>
      <c r="D258" s="49">
        <f t="shared" si="8"/>
        <v>156450</v>
      </c>
      <c r="E258" s="50">
        <v>41518</v>
      </c>
      <c r="F258" s="51">
        <v>2014</v>
      </c>
      <c r="G258" s="46">
        <f t="shared" si="9"/>
        <v>620.83000000000004</v>
      </c>
    </row>
    <row r="259" spans="1:7" x14ac:dyDescent="0.25">
      <c r="A259" s="1">
        <v>257</v>
      </c>
      <c r="B259" s="52">
        <v>16450</v>
      </c>
      <c r="C259" s="48">
        <v>140000</v>
      </c>
      <c r="D259" s="49">
        <f t="shared" ref="D259:D322" si="10">B259+C259</f>
        <v>156450</v>
      </c>
      <c r="E259" s="50">
        <v>41518</v>
      </c>
      <c r="F259" s="51">
        <v>2014</v>
      </c>
      <c r="G259" s="46">
        <f t="shared" ref="G259:G322" si="11">ROUNDDOWN(D259/252,2)</f>
        <v>620.83000000000004</v>
      </c>
    </row>
    <row r="260" spans="1:7" x14ac:dyDescent="0.25">
      <c r="A260" s="1">
        <v>262</v>
      </c>
      <c r="B260" s="52">
        <v>16450</v>
      </c>
      <c r="C260" s="48">
        <v>140000</v>
      </c>
      <c r="D260" s="49">
        <f t="shared" si="10"/>
        <v>156450</v>
      </c>
      <c r="E260" s="50">
        <v>41518</v>
      </c>
      <c r="F260" s="51">
        <v>2014</v>
      </c>
      <c r="G260" s="46">
        <f t="shared" si="11"/>
        <v>620.83000000000004</v>
      </c>
    </row>
    <row r="261" spans="1:7" x14ac:dyDescent="0.25">
      <c r="A261" s="1">
        <v>263</v>
      </c>
      <c r="B261" s="52">
        <v>16450</v>
      </c>
      <c r="C261" s="48">
        <v>140000</v>
      </c>
      <c r="D261" s="49">
        <f t="shared" si="10"/>
        <v>156450</v>
      </c>
      <c r="E261" s="50">
        <v>41518</v>
      </c>
      <c r="F261" s="51">
        <v>2014</v>
      </c>
      <c r="G261" s="46">
        <f t="shared" si="11"/>
        <v>620.83000000000004</v>
      </c>
    </row>
    <row r="262" spans="1:7" x14ac:dyDescent="0.25">
      <c r="A262" s="1">
        <v>269</v>
      </c>
      <c r="B262" s="52">
        <v>16450</v>
      </c>
      <c r="C262" s="48">
        <v>140000</v>
      </c>
      <c r="D262" s="49">
        <f t="shared" si="10"/>
        <v>156450</v>
      </c>
      <c r="E262" s="50">
        <v>41518</v>
      </c>
      <c r="F262" s="51">
        <v>2014</v>
      </c>
      <c r="G262" s="46">
        <f t="shared" si="11"/>
        <v>620.83000000000004</v>
      </c>
    </row>
    <row r="263" spans="1:7" x14ac:dyDescent="0.25">
      <c r="A263" s="1">
        <v>270</v>
      </c>
      <c r="B263" s="52">
        <v>16450</v>
      </c>
      <c r="C263" s="48">
        <v>140000</v>
      </c>
      <c r="D263" s="49">
        <f t="shared" si="10"/>
        <v>156450</v>
      </c>
      <c r="E263" s="50">
        <v>41518</v>
      </c>
      <c r="F263" s="51">
        <v>2014</v>
      </c>
      <c r="G263" s="46">
        <f t="shared" si="11"/>
        <v>620.83000000000004</v>
      </c>
    </row>
    <row r="264" spans="1:7" x14ac:dyDescent="0.25">
      <c r="A264" s="1">
        <v>280</v>
      </c>
      <c r="B264" s="52">
        <v>16450</v>
      </c>
      <c r="C264" s="48">
        <v>140000</v>
      </c>
      <c r="D264" s="49">
        <f t="shared" si="10"/>
        <v>156450</v>
      </c>
      <c r="E264" s="50">
        <v>41518</v>
      </c>
      <c r="F264" s="51">
        <v>2014</v>
      </c>
      <c r="G264" s="46">
        <f t="shared" si="11"/>
        <v>620.83000000000004</v>
      </c>
    </row>
    <row r="265" spans="1:7" x14ac:dyDescent="0.25">
      <c r="A265" s="1">
        <v>281</v>
      </c>
      <c r="B265" s="52">
        <v>16450</v>
      </c>
      <c r="C265" s="48">
        <v>140000</v>
      </c>
      <c r="D265" s="49">
        <f t="shared" si="10"/>
        <v>156450</v>
      </c>
      <c r="E265" s="50">
        <v>41518</v>
      </c>
      <c r="F265" s="51">
        <v>2014</v>
      </c>
      <c r="G265" s="46">
        <f t="shared" si="11"/>
        <v>620.83000000000004</v>
      </c>
    </row>
    <row r="266" spans="1:7" x14ac:dyDescent="0.25">
      <c r="A266" s="1">
        <v>295</v>
      </c>
      <c r="B266" s="52">
        <v>16450</v>
      </c>
      <c r="C266" s="48">
        <v>140000</v>
      </c>
      <c r="D266" s="49">
        <f t="shared" si="10"/>
        <v>156450</v>
      </c>
      <c r="E266" s="50">
        <v>41518</v>
      </c>
      <c r="F266" s="51">
        <v>2014</v>
      </c>
      <c r="G266" s="46">
        <f t="shared" si="11"/>
        <v>620.83000000000004</v>
      </c>
    </row>
    <row r="267" spans="1:7" x14ac:dyDescent="0.25">
      <c r="A267" s="1">
        <v>308</v>
      </c>
      <c r="B267" s="52">
        <v>16450</v>
      </c>
      <c r="C267" s="48">
        <v>140000</v>
      </c>
      <c r="D267" s="49">
        <f t="shared" si="10"/>
        <v>156450</v>
      </c>
      <c r="E267" s="50">
        <v>41518</v>
      </c>
      <c r="F267" s="51">
        <v>2014</v>
      </c>
      <c r="G267" s="46">
        <f t="shared" si="11"/>
        <v>620.83000000000004</v>
      </c>
    </row>
    <row r="268" spans="1:7" x14ac:dyDescent="0.25">
      <c r="A268" s="1">
        <v>309</v>
      </c>
      <c r="B268" s="52">
        <v>16450</v>
      </c>
      <c r="C268" s="48">
        <v>140000</v>
      </c>
      <c r="D268" s="49">
        <f t="shared" si="10"/>
        <v>156450</v>
      </c>
      <c r="E268" s="50">
        <v>41518</v>
      </c>
      <c r="F268" s="51">
        <v>2014</v>
      </c>
      <c r="G268" s="46">
        <f t="shared" si="11"/>
        <v>620.83000000000004</v>
      </c>
    </row>
    <row r="269" spans="1:7" x14ac:dyDescent="0.25">
      <c r="A269" s="1">
        <v>310</v>
      </c>
      <c r="B269" s="52">
        <v>16450</v>
      </c>
      <c r="C269" s="48">
        <v>140000</v>
      </c>
      <c r="D269" s="49">
        <f t="shared" si="10"/>
        <v>156450</v>
      </c>
      <c r="E269" s="50">
        <v>41518</v>
      </c>
      <c r="F269" s="51">
        <v>2014</v>
      </c>
      <c r="G269" s="46">
        <f t="shared" si="11"/>
        <v>620.83000000000004</v>
      </c>
    </row>
    <row r="270" spans="1:7" x14ac:dyDescent="0.25">
      <c r="A270" s="1">
        <v>311</v>
      </c>
      <c r="B270" s="52">
        <v>16450</v>
      </c>
      <c r="C270" s="48">
        <v>140000</v>
      </c>
      <c r="D270" s="49">
        <f t="shared" si="10"/>
        <v>156450</v>
      </c>
      <c r="E270" s="50">
        <v>41518</v>
      </c>
      <c r="F270" s="51">
        <v>2014</v>
      </c>
      <c r="G270" s="46">
        <f t="shared" si="11"/>
        <v>620.83000000000004</v>
      </c>
    </row>
    <row r="271" spans="1:7" x14ac:dyDescent="0.25">
      <c r="A271" s="1">
        <v>312</v>
      </c>
      <c r="B271" s="52">
        <v>16450</v>
      </c>
      <c r="C271" s="48">
        <v>140000</v>
      </c>
      <c r="D271" s="49">
        <f t="shared" si="10"/>
        <v>156450</v>
      </c>
      <c r="E271" s="50">
        <v>41518</v>
      </c>
      <c r="F271" s="51">
        <v>2014</v>
      </c>
      <c r="G271" s="46">
        <f t="shared" si="11"/>
        <v>620.83000000000004</v>
      </c>
    </row>
    <row r="272" spans="1:7" x14ac:dyDescent="0.25">
      <c r="A272" s="1">
        <v>313</v>
      </c>
      <c r="B272" s="52">
        <v>16450</v>
      </c>
      <c r="C272" s="48">
        <v>140000</v>
      </c>
      <c r="D272" s="49">
        <f t="shared" si="10"/>
        <v>156450</v>
      </c>
      <c r="E272" s="50">
        <v>41518</v>
      </c>
      <c r="F272" s="51">
        <v>2014</v>
      </c>
      <c r="G272" s="46">
        <f t="shared" si="11"/>
        <v>620.83000000000004</v>
      </c>
    </row>
    <row r="273" spans="1:7" x14ac:dyDescent="0.25">
      <c r="A273" s="1">
        <v>314</v>
      </c>
      <c r="B273" s="52">
        <v>16450</v>
      </c>
      <c r="C273" s="48">
        <v>140000</v>
      </c>
      <c r="D273" s="49">
        <f t="shared" si="10"/>
        <v>156450</v>
      </c>
      <c r="E273" s="50">
        <v>41518</v>
      </c>
      <c r="F273" s="51">
        <v>2014</v>
      </c>
      <c r="G273" s="46">
        <f t="shared" si="11"/>
        <v>620.83000000000004</v>
      </c>
    </row>
    <row r="274" spans="1:7" x14ac:dyDescent="0.25">
      <c r="A274" s="1">
        <v>315</v>
      </c>
      <c r="B274" s="52">
        <v>16450</v>
      </c>
      <c r="C274" s="48">
        <v>140000</v>
      </c>
      <c r="D274" s="49">
        <f t="shared" si="10"/>
        <v>156450</v>
      </c>
      <c r="E274" s="50">
        <v>41518</v>
      </c>
      <c r="F274" s="51">
        <v>2014</v>
      </c>
      <c r="G274" s="46">
        <f t="shared" si="11"/>
        <v>620.83000000000004</v>
      </c>
    </row>
    <row r="275" spans="1:7" x14ac:dyDescent="0.25">
      <c r="A275" s="1">
        <v>333</v>
      </c>
      <c r="B275" s="52">
        <v>16450</v>
      </c>
      <c r="C275" s="48">
        <v>140000</v>
      </c>
      <c r="D275" s="49">
        <f t="shared" si="10"/>
        <v>156450</v>
      </c>
      <c r="E275" s="50">
        <v>41518</v>
      </c>
      <c r="F275" s="51">
        <v>2014</v>
      </c>
      <c r="G275" s="46">
        <f t="shared" si="11"/>
        <v>620.83000000000004</v>
      </c>
    </row>
    <row r="276" spans="1:7" x14ac:dyDescent="0.25">
      <c r="A276" s="1">
        <v>334</v>
      </c>
      <c r="B276" s="52">
        <v>16450</v>
      </c>
      <c r="C276" s="48">
        <v>140000</v>
      </c>
      <c r="D276" s="49">
        <f t="shared" si="10"/>
        <v>156450</v>
      </c>
      <c r="E276" s="50">
        <v>41518</v>
      </c>
      <c r="F276" s="51">
        <v>2014</v>
      </c>
      <c r="G276" s="46">
        <f t="shared" si="11"/>
        <v>620.83000000000004</v>
      </c>
    </row>
    <row r="277" spans="1:7" x14ac:dyDescent="0.25">
      <c r="A277" s="1">
        <v>337</v>
      </c>
      <c r="B277" s="52">
        <v>16450</v>
      </c>
      <c r="C277" s="48">
        <v>140000</v>
      </c>
      <c r="D277" s="49">
        <f t="shared" si="10"/>
        <v>156450</v>
      </c>
      <c r="E277" s="50">
        <v>41518</v>
      </c>
      <c r="F277" s="51">
        <v>2014</v>
      </c>
      <c r="G277" s="46">
        <f t="shared" si="11"/>
        <v>620.83000000000004</v>
      </c>
    </row>
    <row r="278" spans="1:7" x14ac:dyDescent="0.25">
      <c r="A278" s="1">
        <v>338</v>
      </c>
      <c r="B278" s="52">
        <v>16450</v>
      </c>
      <c r="C278" s="48">
        <v>140000</v>
      </c>
      <c r="D278" s="49">
        <f t="shared" si="10"/>
        <v>156450</v>
      </c>
      <c r="E278" s="50">
        <v>41518</v>
      </c>
      <c r="F278" s="51">
        <v>2014</v>
      </c>
      <c r="G278" s="46">
        <f t="shared" si="11"/>
        <v>620.83000000000004</v>
      </c>
    </row>
    <row r="279" spans="1:7" x14ac:dyDescent="0.25">
      <c r="A279" s="1">
        <v>339</v>
      </c>
      <c r="B279" s="52">
        <v>16450</v>
      </c>
      <c r="C279" s="48">
        <v>140000</v>
      </c>
      <c r="D279" s="49">
        <f t="shared" si="10"/>
        <v>156450</v>
      </c>
      <c r="E279" s="50">
        <v>41518</v>
      </c>
      <c r="F279" s="51">
        <v>2014</v>
      </c>
      <c r="G279" s="46">
        <f t="shared" si="11"/>
        <v>620.83000000000004</v>
      </c>
    </row>
    <row r="280" spans="1:7" x14ac:dyDescent="0.25">
      <c r="A280" s="1">
        <v>351</v>
      </c>
      <c r="B280" s="52">
        <v>16450</v>
      </c>
      <c r="C280" s="48">
        <v>140000</v>
      </c>
      <c r="D280" s="49">
        <f t="shared" si="10"/>
        <v>156450</v>
      </c>
      <c r="E280" s="50">
        <v>41518</v>
      </c>
      <c r="F280" s="51">
        <v>2014</v>
      </c>
      <c r="G280" s="46">
        <f t="shared" si="11"/>
        <v>620.83000000000004</v>
      </c>
    </row>
    <row r="281" spans="1:7" x14ac:dyDescent="0.25">
      <c r="A281" s="1">
        <v>13</v>
      </c>
      <c r="B281" s="52">
        <v>16020</v>
      </c>
      <c r="C281" s="48">
        <v>140000</v>
      </c>
      <c r="D281" s="49">
        <f t="shared" si="10"/>
        <v>156020</v>
      </c>
      <c r="E281" s="50">
        <v>41518</v>
      </c>
      <c r="F281" s="51">
        <v>2014</v>
      </c>
      <c r="G281" s="46">
        <f t="shared" si="11"/>
        <v>619.12</v>
      </c>
    </row>
    <row r="282" spans="1:7" x14ac:dyDescent="0.25">
      <c r="A282" s="1">
        <v>293</v>
      </c>
      <c r="B282" s="52">
        <v>15896</v>
      </c>
      <c r="C282" s="48">
        <v>140000</v>
      </c>
      <c r="D282" s="49">
        <f t="shared" si="10"/>
        <v>155896</v>
      </c>
      <c r="E282" s="50">
        <v>41518</v>
      </c>
      <c r="F282" s="51">
        <v>2014</v>
      </c>
      <c r="G282" s="46">
        <f t="shared" si="11"/>
        <v>618.63</v>
      </c>
    </row>
    <row r="283" spans="1:7" x14ac:dyDescent="0.25">
      <c r="A283" s="1">
        <v>112</v>
      </c>
      <c r="B283" s="52">
        <v>15729.2</v>
      </c>
      <c r="C283" s="48">
        <v>140000</v>
      </c>
      <c r="D283" s="49">
        <f t="shared" si="10"/>
        <v>155729.20000000001</v>
      </c>
      <c r="E283" s="50">
        <v>41518</v>
      </c>
      <c r="F283" s="51">
        <v>2014</v>
      </c>
      <c r="G283" s="46">
        <f t="shared" si="11"/>
        <v>617.97</v>
      </c>
    </row>
    <row r="284" spans="1:7" x14ac:dyDescent="0.25">
      <c r="A284" s="1">
        <v>356</v>
      </c>
      <c r="B284" s="52">
        <v>15450</v>
      </c>
      <c r="C284" s="48">
        <v>140000</v>
      </c>
      <c r="D284" s="49">
        <f t="shared" si="10"/>
        <v>155450</v>
      </c>
      <c r="E284" s="50">
        <v>41518</v>
      </c>
      <c r="F284" s="51">
        <v>2014</v>
      </c>
      <c r="G284" s="46">
        <f t="shared" si="11"/>
        <v>616.86</v>
      </c>
    </row>
    <row r="285" spans="1:7" x14ac:dyDescent="0.25">
      <c r="A285" s="1">
        <v>4</v>
      </c>
      <c r="B285" s="52">
        <v>15000</v>
      </c>
      <c r="C285" s="48">
        <v>140000</v>
      </c>
      <c r="D285" s="49">
        <f t="shared" si="10"/>
        <v>155000</v>
      </c>
      <c r="E285" s="50">
        <v>41518</v>
      </c>
      <c r="F285" s="51">
        <v>2014</v>
      </c>
      <c r="G285" s="46">
        <f t="shared" si="11"/>
        <v>615.07000000000005</v>
      </c>
    </row>
    <row r="286" spans="1:7" x14ac:dyDescent="0.25">
      <c r="A286" s="1">
        <v>19</v>
      </c>
      <c r="B286" s="52">
        <v>15000</v>
      </c>
      <c r="C286" s="48">
        <v>140000</v>
      </c>
      <c r="D286" s="49">
        <f t="shared" si="10"/>
        <v>155000</v>
      </c>
      <c r="E286" s="50">
        <v>41518</v>
      </c>
      <c r="F286" s="51">
        <v>2014</v>
      </c>
      <c r="G286" s="46">
        <f t="shared" si="11"/>
        <v>615.07000000000005</v>
      </c>
    </row>
    <row r="287" spans="1:7" x14ac:dyDescent="0.25">
      <c r="A287" s="1">
        <v>27</v>
      </c>
      <c r="B287" s="52">
        <v>15000</v>
      </c>
      <c r="C287" s="48">
        <v>140000</v>
      </c>
      <c r="D287" s="49">
        <f t="shared" si="10"/>
        <v>155000</v>
      </c>
      <c r="E287" s="50">
        <v>41518</v>
      </c>
      <c r="F287" s="51">
        <v>2014</v>
      </c>
      <c r="G287" s="46">
        <f t="shared" si="11"/>
        <v>615.07000000000005</v>
      </c>
    </row>
    <row r="288" spans="1:7" x14ac:dyDescent="0.25">
      <c r="A288" s="1">
        <v>29</v>
      </c>
      <c r="B288" s="52">
        <v>15000</v>
      </c>
      <c r="C288" s="48">
        <v>140000</v>
      </c>
      <c r="D288" s="49">
        <f t="shared" si="10"/>
        <v>155000</v>
      </c>
      <c r="E288" s="50">
        <v>41518</v>
      </c>
      <c r="F288" s="51">
        <v>2014</v>
      </c>
      <c r="G288" s="46">
        <f t="shared" si="11"/>
        <v>615.07000000000005</v>
      </c>
    </row>
    <row r="289" spans="1:7" x14ac:dyDescent="0.25">
      <c r="A289" s="1">
        <v>34</v>
      </c>
      <c r="B289" s="63">
        <v>15000</v>
      </c>
      <c r="C289" s="48">
        <v>140000</v>
      </c>
      <c r="D289" s="64">
        <f t="shared" si="10"/>
        <v>155000</v>
      </c>
      <c r="E289" s="50">
        <v>41518</v>
      </c>
      <c r="F289" s="51">
        <v>2014</v>
      </c>
      <c r="G289" s="65">
        <f t="shared" si="11"/>
        <v>615.07000000000005</v>
      </c>
    </row>
    <row r="290" spans="1:7" x14ac:dyDescent="0.25">
      <c r="A290" s="1">
        <v>37</v>
      </c>
      <c r="B290" s="52">
        <v>15000</v>
      </c>
      <c r="C290" s="48">
        <v>140000</v>
      </c>
      <c r="D290" s="49">
        <f t="shared" si="10"/>
        <v>155000</v>
      </c>
      <c r="E290" s="50">
        <v>41518</v>
      </c>
      <c r="F290" s="51">
        <v>2014</v>
      </c>
      <c r="G290" s="46">
        <f t="shared" si="11"/>
        <v>615.07000000000005</v>
      </c>
    </row>
    <row r="291" spans="1:7" x14ac:dyDescent="0.25">
      <c r="A291" s="1">
        <v>41</v>
      </c>
      <c r="B291" s="63">
        <v>15000</v>
      </c>
      <c r="C291" s="48">
        <v>140000</v>
      </c>
      <c r="D291" s="64">
        <f t="shared" si="10"/>
        <v>155000</v>
      </c>
      <c r="E291" s="50">
        <v>41518</v>
      </c>
      <c r="F291" s="51">
        <v>2014</v>
      </c>
      <c r="G291" s="65">
        <f t="shared" si="11"/>
        <v>615.07000000000005</v>
      </c>
    </row>
    <row r="292" spans="1:7" x14ac:dyDescent="0.25">
      <c r="A292" s="1">
        <v>45</v>
      </c>
      <c r="B292" s="52">
        <v>15000</v>
      </c>
      <c r="C292" s="48">
        <v>140000</v>
      </c>
      <c r="D292" s="49">
        <f t="shared" si="10"/>
        <v>155000</v>
      </c>
      <c r="E292" s="50">
        <v>41518</v>
      </c>
      <c r="F292" s="51">
        <v>2014</v>
      </c>
      <c r="G292" s="46">
        <f t="shared" si="11"/>
        <v>615.07000000000005</v>
      </c>
    </row>
    <row r="293" spans="1:7" x14ac:dyDescent="0.25">
      <c r="A293" s="1">
        <v>54</v>
      </c>
      <c r="B293" s="52">
        <v>15000</v>
      </c>
      <c r="C293" s="48">
        <v>140000</v>
      </c>
      <c r="D293" s="49">
        <f t="shared" si="10"/>
        <v>155000</v>
      </c>
      <c r="E293" s="50">
        <v>41518</v>
      </c>
      <c r="F293" s="51">
        <v>2014</v>
      </c>
      <c r="G293" s="46">
        <f t="shared" si="11"/>
        <v>615.07000000000005</v>
      </c>
    </row>
    <row r="294" spans="1:7" x14ac:dyDescent="0.25">
      <c r="A294" s="1">
        <v>57</v>
      </c>
      <c r="B294" s="52">
        <v>15000</v>
      </c>
      <c r="C294" s="48">
        <v>140000</v>
      </c>
      <c r="D294" s="49">
        <f t="shared" si="10"/>
        <v>155000</v>
      </c>
      <c r="E294" s="50">
        <v>41518</v>
      </c>
      <c r="F294" s="51">
        <v>2014</v>
      </c>
      <c r="G294" s="46">
        <f t="shared" si="11"/>
        <v>615.07000000000005</v>
      </c>
    </row>
    <row r="295" spans="1:7" x14ac:dyDescent="0.25">
      <c r="A295" s="1">
        <v>65</v>
      </c>
      <c r="B295" s="63">
        <v>15000</v>
      </c>
      <c r="C295" s="48">
        <v>140000</v>
      </c>
      <c r="D295" s="64">
        <f t="shared" si="10"/>
        <v>155000</v>
      </c>
      <c r="E295" s="50">
        <v>41518</v>
      </c>
      <c r="F295" s="51">
        <v>2014</v>
      </c>
      <c r="G295" s="65">
        <f t="shared" si="11"/>
        <v>615.07000000000005</v>
      </c>
    </row>
    <row r="296" spans="1:7" x14ac:dyDescent="0.25">
      <c r="A296" s="1">
        <v>71</v>
      </c>
      <c r="B296" s="52">
        <v>15000</v>
      </c>
      <c r="C296" s="48">
        <v>140000</v>
      </c>
      <c r="D296" s="49">
        <f t="shared" si="10"/>
        <v>155000</v>
      </c>
      <c r="E296" s="50">
        <v>41518</v>
      </c>
      <c r="F296" s="51">
        <v>2014</v>
      </c>
      <c r="G296" s="46">
        <f t="shared" si="11"/>
        <v>615.07000000000005</v>
      </c>
    </row>
    <row r="297" spans="1:7" x14ac:dyDescent="0.25">
      <c r="A297" s="1">
        <v>73</v>
      </c>
      <c r="B297" s="52">
        <v>15000</v>
      </c>
      <c r="C297" s="48">
        <v>140000</v>
      </c>
      <c r="D297" s="49">
        <f t="shared" si="10"/>
        <v>155000</v>
      </c>
      <c r="E297" s="50">
        <v>41518</v>
      </c>
      <c r="F297" s="51">
        <v>2014</v>
      </c>
      <c r="G297" s="46">
        <f t="shared" si="11"/>
        <v>615.07000000000005</v>
      </c>
    </row>
    <row r="298" spans="1:7" x14ac:dyDescent="0.25">
      <c r="A298" s="1">
        <v>74</v>
      </c>
      <c r="B298" s="52">
        <v>15000</v>
      </c>
      <c r="C298" s="48">
        <v>140000</v>
      </c>
      <c r="D298" s="49">
        <f t="shared" si="10"/>
        <v>155000</v>
      </c>
      <c r="E298" s="50">
        <v>41518</v>
      </c>
      <c r="F298" s="51">
        <v>2014</v>
      </c>
      <c r="G298" s="46">
        <f t="shared" si="11"/>
        <v>615.07000000000005</v>
      </c>
    </row>
    <row r="299" spans="1:7" x14ac:dyDescent="0.25">
      <c r="A299" s="1">
        <v>85</v>
      </c>
      <c r="B299" s="52">
        <v>15000</v>
      </c>
      <c r="C299" s="48">
        <v>140000</v>
      </c>
      <c r="D299" s="49">
        <f t="shared" si="10"/>
        <v>155000</v>
      </c>
      <c r="E299" s="50">
        <v>41518</v>
      </c>
      <c r="F299" s="51">
        <v>2014</v>
      </c>
      <c r="G299" s="46">
        <f t="shared" si="11"/>
        <v>615.07000000000005</v>
      </c>
    </row>
    <row r="300" spans="1:7" x14ac:dyDescent="0.25">
      <c r="A300" s="1">
        <v>120</v>
      </c>
      <c r="B300" s="63">
        <v>15000</v>
      </c>
      <c r="C300" s="48">
        <v>140000</v>
      </c>
      <c r="D300" s="64">
        <f t="shared" si="10"/>
        <v>155000</v>
      </c>
      <c r="E300" s="50">
        <v>41518</v>
      </c>
      <c r="F300" s="51">
        <v>2014</v>
      </c>
      <c r="G300" s="65">
        <f t="shared" si="11"/>
        <v>615.07000000000005</v>
      </c>
    </row>
    <row r="301" spans="1:7" x14ac:dyDescent="0.25">
      <c r="A301" s="1">
        <v>131</v>
      </c>
      <c r="B301" s="52">
        <v>15000</v>
      </c>
      <c r="C301" s="48">
        <v>140000</v>
      </c>
      <c r="D301" s="49">
        <f t="shared" si="10"/>
        <v>155000</v>
      </c>
      <c r="E301" s="50">
        <v>41518</v>
      </c>
      <c r="F301" s="51">
        <v>2014</v>
      </c>
      <c r="G301" s="46">
        <f t="shared" si="11"/>
        <v>615.07000000000005</v>
      </c>
    </row>
    <row r="302" spans="1:7" x14ac:dyDescent="0.25">
      <c r="A302" s="1">
        <v>146</v>
      </c>
      <c r="B302" s="52">
        <v>15000</v>
      </c>
      <c r="C302" s="48">
        <v>140000</v>
      </c>
      <c r="D302" s="49">
        <f t="shared" si="10"/>
        <v>155000</v>
      </c>
      <c r="E302" s="50">
        <v>41518</v>
      </c>
      <c r="F302" s="51">
        <v>2014</v>
      </c>
      <c r="G302" s="46">
        <f t="shared" si="11"/>
        <v>615.07000000000005</v>
      </c>
    </row>
    <row r="303" spans="1:7" x14ac:dyDescent="0.25">
      <c r="A303" s="1">
        <v>147</v>
      </c>
      <c r="B303" s="52">
        <v>15000</v>
      </c>
      <c r="C303" s="48">
        <v>140000</v>
      </c>
      <c r="D303" s="49">
        <f t="shared" si="10"/>
        <v>155000</v>
      </c>
      <c r="E303" s="50">
        <v>41518</v>
      </c>
      <c r="F303" s="51">
        <v>2014</v>
      </c>
      <c r="G303" s="46">
        <f t="shared" si="11"/>
        <v>615.07000000000005</v>
      </c>
    </row>
    <row r="304" spans="1:7" x14ac:dyDescent="0.25">
      <c r="A304" s="1">
        <v>150</v>
      </c>
      <c r="B304" s="52">
        <v>15000</v>
      </c>
      <c r="C304" s="48">
        <v>140000</v>
      </c>
      <c r="D304" s="49">
        <f t="shared" si="10"/>
        <v>155000</v>
      </c>
      <c r="E304" s="50">
        <v>41518</v>
      </c>
      <c r="F304" s="51">
        <v>2014</v>
      </c>
      <c r="G304" s="46">
        <f t="shared" si="11"/>
        <v>615.07000000000005</v>
      </c>
    </row>
    <row r="305" spans="1:7" x14ac:dyDescent="0.25">
      <c r="A305" s="1">
        <v>166</v>
      </c>
      <c r="B305" s="52">
        <v>15000</v>
      </c>
      <c r="C305" s="48">
        <v>140000</v>
      </c>
      <c r="D305" s="49">
        <f t="shared" si="10"/>
        <v>155000</v>
      </c>
      <c r="E305" s="50">
        <v>41518</v>
      </c>
      <c r="F305" s="51">
        <v>2014</v>
      </c>
      <c r="G305" s="46">
        <f t="shared" si="11"/>
        <v>615.07000000000005</v>
      </c>
    </row>
    <row r="306" spans="1:7" x14ac:dyDescent="0.25">
      <c r="A306" s="1">
        <v>167</v>
      </c>
      <c r="B306" s="52">
        <v>15000</v>
      </c>
      <c r="C306" s="48">
        <v>140000</v>
      </c>
      <c r="D306" s="49">
        <f t="shared" si="10"/>
        <v>155000</v>
      </c>
      <c r="E306" s="50">
        <v>41518</v>
      </c>
      <c r="F306" s="51">
        <v>2014</v>
      </c>
      <c r="G306" s="46">
        <f t="shared" si="11"/>
        <v>615.07000000000005</v>
      </c>
    </row>
    <row r="307" spans="1:7" x14ac:dyDescent="0.25">
      <c r="A307" s="1">
        <v>168</v>
      </c>
      <c r="B307" s="63">
        <v>15000</v>
      </c>
      <c r="C307" s="48">
        <v>140000</v>
      </c>
      <c r="D307" s="64">
        <f t="shared" si="10"/>
        <v>155000</v>
      </c>
      <c r="E307" s="50">
        <v>41518</v>
      </c>
      <c r="F307" s="51">
        <v>2014</v>
      </c>
      <c r="G307" s="65">
        <f t="shared" si="11"/>
        <v>615.07000000000005</v>
      </c>
    </row>
    <row r="308" spans="1:7" x14ac:dyDescent="0.25">
      <c r="A308" s="1">
        <v>169</v>
      </c>
      <c r="B308" s="52">
        <v>15000</v>
      </c>
      <c r="C308" s="48">
        <v>140000</v>
      </c>
      <c r="D308" s="49">
        <f t="shared" si="10"/>
        <v>155000</v>
      </c>
      <c r="E308" s="50">
        <v>41518</v>
      </c>
      <c r="F308" s="51">
        <v>2014</v>
      </c>
      <c r="G308" s="46">
        <f t="shared" si="11"/>
        <v>615.07000000000005</v>
      </c>
    </row>
    <row r="309" spans="1:7" x14ac:dyDescent="0.25">
      <c r="A309" s="1">
        <v>171</v>
      </c>
      <c r="B309" s="63">
        <v>15000</v>
      </c>
      <c r="C309" s="48">
        <v>140000</v>
      </c>
      <c r="D309" s="64">
        <f t="shared" si="10"/>
        <v>155000</v>
      </c>
      <c r="E309" s="50">
        <v>41518</v>
      </c>
      <c r="F309" s="51">
        <v>2014</v>
      </c>
      <c r="G309" s="65">
        <f t="shared" si="11"/>
        <v>615.07000000000005</v>
      </c>
    </row>
    <row r="310" spans="1:7" x14ac:dyDescent="0.25">
      <c r="A310" s="1">
        <v>196</v>
      </c>
      <c r="B310" s="52">
        <v>15000</v>
      </c>
      <c r="C310" s="48">
        <v>140000</v>
      </c>
      <c r="D310" s="49">
        <f t="shared" si="10"/>
        <v>155000</v>
      </c>
      <c r="E310" s="50">
        <v>41518</v>
      </c>
      <c r="F310" s="51">
        <v>2014</v>
      </c>
      <c r="G310" s="46">
        <f t="shared" si="11"/>
        <v>615.07000000000005</v>
      </c>
    </row>
    <row r="311" spans="1:7" x14ac:dyDescent="0.25">
      <c r="A311" s="1">
        <v>205</v>
      </c>
      <c r="B311" s="52">
        <v>15000</v>
      </c>
      <c r="C311" s="48">
        <v>140000</v>
      </c>
      <c r="D311" s="49">
        <f t="shared" si="10"/>
        <v>155000</v>
      </c>
      <c r="E311" s="50">
        <v>41518</v>
      </c>
      <c r="F311" s="51">
        <v>2014</v>
      </c>
      <c r="G311" s="46">
        <f t="shared" si="11"/>
        <v>615.07000000000005</v>
      </c>
    </row>
    <row r="312" spans="1:7" x14ac:dyDescent="0.25">
      <c r="A312" s="1">
        <v>210</v>
      </c>
      <c r="B312" s="63">
        <v>15000</v>
      </c>
      <c r="C312" s="48">
        <v>140000</v>
      </c>
      <c r="D312" s="64">
        <f t="shared" si="10"/>
        <v>155000</v>
      </c>
      <c r="E312" s="50">
        <v>41518</v>
      </c>
      <c r="F312" s="51">
        <v>2014</v>
      </c>
      <c r="G312" s="65">
        <f t="shared" si="11"/>
        <v>615.07000000000005</v>
      </c>
    </row>
    <row r="313" spans="1:7" x14ac:dyDescent="0.25">
      <c r="A313" s="1">
        <v>224</v>
      </c>
      <c r="B313" s="52">
        <v>15000</v>
      </c>
      <c r="C313" s="48">
        <v>140000</v>
      </c>
      <c r="D313" s="49">
        <f t="shared" si="10"/>
        <v>155000</v>
      </c>
      <c r="E313" s="50">
        <v>41518</v>
      </c>
      <c r="F313" s="51">
        <v>2014</v>
      </c>
      <c r="G313" s="46">
        <f t="shared" si="11"/>
        <v>615.07000000000005</v>
      </c>
    </row>
    <row r="314" spans="1:7" x14ac:dyDescent="0.25">
      <c r="A314" s="1">
        <v>225</v>
      </c>
      <c r="B314" s="52">
        <v>15000</v>
      </c>
      <c r="C314" s="48">
        <v>140000</v>
      </c>
      <c r="D314" s="49">
        <f t="shared" si="10"/>
        <v>155000</v>
      </c>
      <c r="E314" s="50">
        <v>41518</v>
      </c>
      <c r="F314" s="51">
        <v>2014</v>
      </c>
      <c r="G314" s="46">
        <f t="shared" si="11"/>
        <v>615.07000000000005</v>
      </c>
    </row>
    <row r="315" spans="1:7" x14ac:dyDescent="0.25">
      <c r="A315" s="1">
        <v>243</v>
      </c>
      <c r="B315" s="63">
        <v>15000</v>
      </c>
      <c r="C315" s="48">
        <v>140000</v>
      </c>
      <c r="D315" s="64">
        <f t="shared" si="10"/>
        <v>155000</v>
      </c>
      <c r="E315" s="50">
        <v>41518</v>
      </c>
      <c r="F315" s="51">
        <v>2014</v>
      </c>
      <c r="G315" s="65">
        <f t="shared" si="11"/>
        <v>615.07000000000005</v>
      </c>
    </row>
    <row r="316" spans="1:7" x14ac:dyDescent="0.25">
      <c r="A316" s="1">
        <v>260</v>
      </c>
      <c r="B316" s="52">
        <v>15000</v>
      </c>
      <c r="C316" s="48">
        <v>140000</v>
      </c>
      <c r="D316" s="49">
        <f t="shared" si="10"/>
        <v>155000</v>
      </c>
      <c r="E316" s="50">
        <v>41518</v>
      </c>
      <c r="F316" s="51">
        <v>2014</v>
      </c>
      <c r="G316" s="46">
        <f t="shared" si="11"/>
        <v>615.07000000000005</v>
      </c>
    </row>
    <row r="317" spans="1:7" x14ac:dyDescent="0.25">
      <c r="A317" s="1">
        <v>264</v>
      </c>
      <c r="B317" s="52">
        <v>15000</v>
      </c>
      <c r="C317" s="48">
        <v>140000</v>
      </c>
      <c r="D317" s="49">
        <f t="shared" si="10"/>
        <v>155000</v>
      </c>
      <c r="E317" s="50">
        <v>41518</v>
      </c>
      <c r="F317" s="51">
        <v>2014</v>
      </c>
      <c r="G317" s="46">
        <f t="shared" si="11"/>
        <v>615.07000000000005</v>
      </c>
    </row>
    <row r="318" spans="1:7" x14ac:dyDescent="0.25">
      <c r="A318" s="1">
        <v>266</v>
      </c>
      <c r="B318" s="52">
        <v>15000</v>
      </c>
      <c r="C318" s="48">
        <v>140000</v>
      </c>
      <c r="D318" s="49">
        <f t="shared" si="10"/>
        <v>155000</v>
      </c>
      <c r="E318" s="50">
        <v>41518</v>
      </c>
      <c r="F318" s="51">
        <v>2014</v>
      </c>
      <c r="G318" s="46">
        <f t="shared" si="11"/>
        <v>615.07000000000005</v>
      </c>
    </row>
    <row r="319" spans="1:7" x14ac:dyDescent="0.25">
      <c r="A319" s="1">
        <v>285</v>
      </c>
      <c r="B319" s="52">
        <v>15000</v>
      </c>
      <c r="C319" s="48">
        <v>140000</v>
      </c>
      <c r="D319" s="49">
        <f t="shared" si="10"/>
        <v>155000</v>
      </c>
      <c r="E319" s="50">
        <v>41518</v>
      </c>
      <c r="F319" s="51">
        <v>2014</v>
      </c>
      <c r="G319" s="46">
        <f t="shared" si="11"/>
        <v>615.07000000000005</v>
      </c>
    </row>
    <row r="320" spans="1:7" s="65" customFormat="1" x14ac:dyDescent="0.25">
      <c r="A320" s="1">
        <v>288</v>
      </c>
      <c r="B320" s="52">
        <v>15000</v>
      </c>
      <c r="C320" s="48">
        <v>140000</v>
      </c>
      <c r="D320" s="49">
        <f t="shared" si="10"/>
        <v>155000</v>
      </c>
      <c r="E320" s="50">
        <v>41518</v>
      </c>
      <c r="F320" s="51">
        <v>2014</v>
      </c>
      <c r="G320" s="46">
        <f t="shared" si="11"/>
        <v>615.07000000000005</v>
      </c>
    </row>
    <row r="321" spans="1:7" x14ac:dyDescent="0.25">
      <c r="A321" s="1">
        <v>299</v>
      </c>
      <c r="B321" s="52">
        <v>15000</v>
      </c>
      <c r="C321" s="48">
        <v>140000</v>
      </c>
      <c r="D321" s="49">
        <f t="shared" si="10"/>
        <v>155000</v>
      </c>
      <c r="E321" s="50">
        <v>41518</v>
      </c>
      <c r="F321" s="51">
        <v>2014</v>
      </c>
      <c r="G321" s="46">
        <f t="shared" si="11"/>
        <v>615.07000000000005</v>
      </c>
    </row>
    <row r="322" spans="1:7" x14ac:dyDescent="0.25">
      <c r="A322" s="1">
        <v>327</v>
      </c>
      <c r="B322" s="63">
        <v>15000</v>
      </c>
      <c r="C322" s="48">
        <v>140000</v>
      </c>
      <c r="D322" s="64">
        <f t="shared" si="10"/>
        <v>155000</v>
      </c>
      <c r="E322" s="50">
        <v>41518</v>
      </c>
      <c r="F322" s="51">
        <v>2014</v>
      </c>
      <c r="G322" s="65">
        <f t="shared" si="11"/>
        <v>615.07000000000005</v>
      </c>
    </row>
    <row r="323" spans="1:7" x14ac:dyDescent="0.25">
      <c r="A323" s="1">
        <v>331</v>
      </c>
      <c r="B323" s="52">
        <v>15000</v>
      </c>
      <c r="C323" s="48">
        <v>140000</v>
      </c>
      <c r="D323" s="49">
        <f t="shared" ref="D323:D386" si="12">B323+C323</f>
        <v>155000</v>
      </c>
      <c r="E323" s="50">
        <v>41518</v>
      </c>
      <c r="F323" s="51">
        <v>2014</v>
      </c>
      <c r="G323" s="46">
        <f t="shared" ref="G323:G386" si="13">ROUNDDOWN(D323/252,2)</f>
        <v>615.07000000000005</v>
      </c>
    </row>
    <row r="324" spans="1:7" x14ac:dyDescent="0.25">
      <c r="A324" s="1">
        <v>346</v>
      </c>
      <c r="B324" s="63">
        <v>15000</v>
      </c>
      <c r="C324" s="48">
        <v>140000</v>
      </c>
      <c r="D324" s="64">
        <f t="shared" si="12"/>
        <v>155000</v>
      </c>
      <c r="E324" s="50">
        <v>41518</v>
      </c>
      <c r="F324" s="51">
        <v>2014</v>
      </c>
      <c r="G324" s="65">
        <f t="shared" si="13"/>
        <v>615.07000000000005</v>
      </c>
    </row>
    <row r="325" spans="1:7" x14ac:dyDescent="0.25">
      <c r="A325" s="1">
        <v>354</v>
      </c>
      <c r="B325" s="52">
        <v>15000</v>
      </c>
      <c r="C325" s="48">
        <v>140000</v>
      </c>
      <c r="D325" s="49">
        <f t="shared" si="12"/>
        <v>155000</v>
      </c>
      <c r="E325" s="50">
        <v>41518</v>
      </c>
      <c r="F325" s="51">
        <v>2014</v>
      </c>
      <c r="G325" s="46">
        <f t="shared" si="13"/>
        <v>615.07000000000005</v>
      </c>
    </row>
    <row r="326" spans="1:7" s="65" customFormat="1" x14ac:dyDescent="0.25">
      <c r="A326" s="1">
        <v>355</v>
      </c>
      <c r="B326" s="52">
        <v>15000</v>
      </c>
      <c r="C326" s="48">
        <v>140000</v>
      </c>
      <c r="D326" s="49">
        <f t="shared" si="12"/>
        <v>155000</v>
      </c>
      <c r="E326" s="50">
        <v>41518</v>
      </c>
      <c r="F326" s="51">
        <v>2014</v>
      </c>
      <c r="G326" s="46">
        <f t="shared" si="13"/>
        <v>615.07000000000005</v>
      </c>
    </row>
    <row r="327" spans="1:7" s="65" customFormat="1" x14ac:dyDescent="0.25">
      <c r="A327" s="1">
        <v>357</v>
      </c>
      <c r="B327" s="52">
        <v>15000</v>
      </c>
      <c r="C327" s="48">
        <v>140000</v>
      </c>
      <c r="D327" s="49">
        <f t="shared" si="12"/>
        <v>155000</v>
      </c>
      <c r="E327" s="50">
        <v>41518</v>
      </c>
      <c r="F327" s="51">
        <v>2014</v>
      </c>
      <c r="G327" s="46">
        <f t="shared" si="13"/>
        <v>615.07000000000005</v>
      </c>
    </row>
    <row r="328" spans="1:7" x14ac:dyDescent="0.25">
      <c r="A328" s="1">
        <v>361</v>
      </c>
      <c r="B328" s="52">
        <v>15000</v>
      </c>
      <c r="C328" s="48">
        <v>140000</v>
      </c>
      <c r="D328" s="49">
        <f t="shared" si="12"/>
        <v>155000</v>
      </c>
      <c r="E328" s="50">
        <v>41518</v>
      </c>
      <c r="F328" s="51">
        <v>2014</v>
      </c>
      <c r="G328" s="46">
        <f t="shared" si="13"/>
        <v>615.07000000000005</v>
      </c>
    </row>
    <row r="329" spans="1:7" x14ac:dyDescent="0.25">
      <c r="A329" s="1">
        <v>365</v>
      </c>
      <c r="B329" s="52">
        <v>15000</v>
      </c>
      <c r="C329" s="48">
        <v>140000</v>
      </c>
      <c r="D329" s="49">
        <f t="shared" si="12"/>
        <v>155000</v>
      </c>
      <c r="E329" s="50">
        <v>41518</v>
      </c>
      <c r="F329" s="51">
        <v>2014</v>
      </c>
      <c r="G329" s="46">
        <f t="shared" si="13"/>
        <v>615.07000000000005</v>
      </c>
    </row>
    <row r="330" spans="1:7" x14ac:dyDescent="0.25">
      <c r="A330" s="1">
        <v>377</v>
      </c>
      <c r="B330" s="52">
        <v>15000</v>
      </c>
      <c r="C330" s="48">
        <v>140000</v>
      </c>
      <c r="D330" s="49">
        <f t="shared" si="12"/>
        <v>155000</v>
      </c>
      <c r="E330" s="50">
        <v>41518</v>
      </c>
      <c r="F330" s="51">
        <v>2014</v>
      </c>
      <c r="G330" s="46">
        <f t="shared" si="13"/>
        <v>615.07000000000005</v>
      </c>
    </row>
    <row r="331" spans="1:7" x14ac:dyDescent="0.25">
      <c r="A331" s="1">
        <v>383</v>
      </c>
      <c r="B331" s="63">
        <v>15000</v>
      </c>
      <c r="C331" s="48">
        <v>140000</v>
      </c>
      <c r="D331" s="64">
        <f t="shared" si="12"/>
        <v>155000</v>
      </c>
      <c r="E331" s="50">
        <v>41518</v>
      </c>
      <c r="F331" s="51">
        <v>2014</v>
      </c>
      <c r="G331" s="65">
        <f t="shared" si="13"/>
        <v>615.07000000000005</v>
      </c>
    </row>
    <row r="332" spans="1:7" x14ac:dyDescent="0.25">
      <c r="A332" s="1">
        <v>384</v>
      </c>
      <c r="B332" s="63">
        <v>15000</v>
      </c>
      <c r="C332" s="48">
        <v>140000</v>
      </c>
      <c r="D332" s="64">
        <f t="shared" si="12"/>
        <v>155000</v>
      </c>
      <c r="E332" s="50">
        <v>41518</v>
      </c>
      <c r="F332" s="51">
        <v>2014</v>
      </c>
      <c r="G332" s="65">
        <f t="shared" si="13"/>
        <v>615.07000000000005</v>
      </c>
    </row>
    <row r="333" spans="1:7" x14ac:dyDescent="0.25">
      <c r="A333" s="1">
        <v>388</v>
      </c>
      <c r="B333" s="63">
        <v>15000</v>
      </c>
      <c r="C333" s="48">
        <v>140000</v>
      </c>
      <c r="D333" s="64">
        <f t="shared" si="12"/>
        <v>155000</v>
      </c>
      <c r="E333" s="50">
        <v>41518</v>
      </c>
      <c r="F333" s="51">
        <v>2014</v>
      </c>
      <c r="G333" s="65">
        <f t="shared" si="13"/>
        <v>615.07000000000005</v>
      </c>
    </row>
    <row r="334" spans="1:7" x14ac:dyDescent="0.25">
      <c r="A334" s="1">
        <v>403</v>
      </c>
      <c r="B334" s="52">
        <v>15000</v>
      </c>
      <c r="C334" s="48">
        <v>140000</v>
      </c>
      <c r="D334" s="49">
        <f t="shared" si="12"/>
        <v>155000</v>
      </c>
      <c r="E334" s="50">
        <v>41518</v>
      </c>
      <c r="F334" s="51">
        <v>2014</v>
      </c>
      <c r="G334" s="46">
        <f t="shared" si="13"/>
        <v>615.07000000000005</v>
      </c>
    </row>
    <row r="335" spans="1:7" x14ac:dyDescent="0.25">
      <c r="A335" s="1">
        <v>407</v>
      </c>
      <c r="B335" s="52">
        <v>15000</v>
      </c>
      <c r="C335" s="48">
        <v>140000</v>
      </c>
      <c r="D335" s="49">
        <f t="shared" si="12"/>
        <v>155000</v>
      </c>
      <c r="E335" s="50">
        <v>41518</v>
      </c>
      <c r="F335" s="51">
        <v>2014</v>
      </c>
      <c r="G335" s="46">
        <f t="shared" si="13"/>
        <v>615.07000000000005</v>
      </c>
    </row>
    <row r="336" spans="1:7" x14ac:dyDescent="0.25">
      <c r="A336" s="1">
        <v>408</v>
      </c>
      <c r="B336" s="52">
        <v>15000</v>
      </c>
      <c r="C336" s="48">
        <v>140000</v>
      </c>
      <c r="D336" s="49">
        <f t="shared" si="12"/>
        <v>155000</v>
      </c>
      <c r="E336" s="50">
        <v>41518</v>
      </c>
      <c r="F336" s="51">
        <v>2014</v>
      </c>
      <c r="G336" s="46">
        <f t="shared" si="13"/>
        <v>615.07000000000005</v>
      </c>
    </row>
    <row r="337" spans="1:7" x14ac:dyDescent="0.25">
      <c r="A337" s="1">
        <v>409</v>
      </c>
      <c r="B337" s="63">
        <v>15000</v>
      </c>
      <c r="C337" s="48">
        <v>140000</v>
      </c>
      <c r="D337" s="64">
        <f t="shared" si="12"/>
        <v>155000</v>
      </c>
      <c r="E337" s="50">
        <v>41518</v>
      </c>
      <c r="F337" s="51">
        <v>2014</v>
      </c>
      <c r="G337" s="65">
        <f t="shared" si="13"/>
        <v>615.07000000000005</v>
      </c>
    </row>
    <row r="338" spans="1:7" x14ac:dyDescent="0.25">
      <c r="A338" s="1">
        <v>414</v>
      </c>
      <c r="B338" s="52">
        <v>15000</v>
      </c>
      <c r="C338" s="48">
        <v>140000</v>
      </c>
      <c r="D338" s="49">
        <f t="shared" si="12"/>
        <v>155000</v>
      </c>
      <c r="E338" s="50">
        <v>41518</v>
      </c>
      <c r="F338" s="51">
        <v>2014</v>
      </c>
      <c r="G338" s="46">
        <f t="shared" si="13"/>
        <v>615.07000000000005</v>
      </c>
    </row>
    <row r="339" spans="1:7" x14ac:dyDescent="0.25">
      <c r="A339" s="1">
        <v>426</v>
      </c>
      <c r="B339" s="52">
        <v>15000</v>
      </c>
      <c r="C339" s="48">
        <v>140000</v>
      </c>
      <c r="D339" s="49">
        <f t="shared" si="12"/>
        <v>155000</v>
      </c>
      <c r="E339" s="50">
        <v>41518</v>
      </c>
      <c r="F339" s="51">
        <v>2014</v>
      </c>
      <c r="G339" s="46">
        <f t="shared" si="13"/>
        <v>615.07000000000005</v>
      </c>
    </row>
    <row r="340" spans="1:7" x14ac:dyDescent="0.25">
      <c r="A340" s="1">
        <v>427</v>
      </c>
      <c r="B340" s="52">
        <v>15000</v>
      </c>
      <c r="C340" s="48">
        <v>140000</v>
      </c>
      <c r="D340" s="49">
        <f t="shared" si="12"/>
        <v>155000</v>
      </c>
      <c r="E340" s="50">
        <v>41518</v>
      </c>
      <c r="F340" s="51">
        <v>2014</v>
      </c>
      <c r="G340" s="46">
        <f t="shared" si="13"/>
        <v>615.07000000000005</v>
      </c>
    </row>
    <row r="341" spans="1:7" x14ac:dyDescent="0.25">
      <c r="A341" s="1">
        <v>438</v>
      </c>
      <c r="B341" s="52">
        <v>15000</v>
      </c>
      <c r="C341" s="48">
        <v>140000</v>
      </c>
      <c r="D341" s="49">
        <f t="shared" si="12"/>
        <v>155000</v>
      </c>
      <c r="E341" s="50">
        <v>41518</v>
      </c>
      <c r="F341" s="51">
        <v>2014</v>
      </c>
      <c r="G341" s="46">
        <f t="shared" si="13"/>
        <v>615.07000000000005</v>
      </c>
    </row>
    <row r="342" spans="1:7" x14ac:dyDescent="0.25">
      <c r="A342" s="1">
        <v>444</v>
      </c>
      <c r="B342" s="52">
        <v>15000</v>
      </c>
      <c r="C342" s="48">
        <v>140000</v>
      </c>
      <c r="D342" s="49">
        <f t="shared" si="12"/>
        <v>155000</v>
      </c>
      <c r="E342" s="50">
        <v>41518</v>
      </c>
      <c r="F342" s="51">
        <v>2014</v>
      </c>
      <c r="G342" s="46">
        <f t="shared" si="13"/>
        <v>615.07000000000005</v>
      </c>
    </row>
    <row r="343" spans="1:7" x14ac:dyDescent="0.25">
      <c r="A343" s="1">
        <v>448</v>
      </c>
      <c r="B343" s="63">
        <v>15000</v>
      </c>
      <c r="C343" s="48">
        <v>140000</v>
      </c>
      <c r="D343" s="64">
        <f t="shared" si="12"/>
        <v>155000</v>
      </c>
      <c r="E343" s="50">
        <v>41518</v>
      </c>
      <c r="F343" s="51">
        <v>2014</v>
      </c>
      <c r="G343" s="65">
        <f t="shared" si="13"/>
        <v>615.07000000000005</v>
      </c>
    </row>
    <row r="344" spans="1:7" ht="30" x14ac:dyDescent="0.25">
      <c r="A344" s="1" t="s">
        <v>14</v>
      </c>
      <c r="B344" s="52">
        <v>15000</v>
      </c>
      <c r="C344" s="48">
        <v>140000</v>
      </c>
      <c r="D344" s="49">
        <f t="shared" si="12"/>
        <v>155000</v>
      </c>
      <c r="E344" s="50">
        <v>41518</v>
      </c>
      <c r="F344" s="51">
        <v>2014</v>
      </c>
      <c r="G344" s="46">
        <f t="shared" si="13"/>
        <v>615.07000000000005</v>
      </c>
    </row>
    <row r="345" spans="1:7" x14ac:dyDescent="0.25">
      <c r="A345" s="1">
        <v>128</v>
      </c>
      <c r="B345" s="52">
        <v>14999.92</v>
      </c>
      <c r="C345" s="48">
        <v>140000</v>
      </c>
      <c r="D345" s="49">
        <f t="shared" si="12"/>
        <v>154999.92000000001</v>
      </c>
      <c r="E345" s="50">
        <v>41518</v>
      </c>
      <c r="F345" s="51">
        <v>2014</v>
      </c>
      <c r="G345" s="46">
        <f t="shared" si="13"/>
        <v>615.07000000000005</v>
      </c>
    </row>
    <row r="346" spans="1:7" s="65" customFormat="1" x14ac:dyDescent="0.25">
      <c r="A346" s="1">
        <v>163</v>
      </c>
      <c r="B346" s="52">
        <v>14999.07</v>
      </c>
      <c r="C346" s="48">
        <v>140000</v>
      </c>
      <c r="D346" s="49">
        <f t="shared" si="12"/>
        <v>154999.07</v>
      </c>
      <c r="E346" s="50">
        <v>41518</v>
      </c>
      <c r="F346" s="51">
        <v>2014</v>
      </c>
      <c r="G346" s="46">
        <f t="shared" si="13"/>
        <v>615.07000000000005</v>
      </c>
    </row>
    <row r="347" spans="1:7" x14ac:dyDescent="0.25">
      <c r="A347" s="72" t="s">
        <v>6</v>
      </c>
      <c r="B347" s="52">
        <v>14841.76</v>
      </c>
      <c r="C347" s="48">
        <v>140000</v>
      </c>
      <c r="D347" s="49">
        <f t="shared" si="12"/>
        <v>154841.76</v>
      </c>
      <c r="E347" s="50">
        <v>41518</v>
      </c>
      <c r="F347" s="51">
        <v>2014</v>
      </c>
      <c r="G347" s="46">
        <f t="shared" si="13"/>
        <v>614.45000000000005</v>
      </c>
    </row>
    <row r="348" spans="1:7" x14ac:dyDescent="0.25">
      <c r="A348" s="1">
        <v>367</v>
      </c>
      <c r="B348" s="52">
        <v>14737</v>
      </c>
      <c r="C348" s="48">
        <v>140000</v>
      </c>
      <c r="D348" s="49">
        <f t="shared" si="12"/>
        <v>154737</v>
      </c>
      <c r="E348" s="50">
        <v>41518</v>
      </c>
      <c r="F348" s="51">
        <v>2014</v>
      </c>
      <c r="G348" s="46">
        <f t="shared" si="13"/>
        <v>614.03</v>
      </c>
    </row>
    <row r="349" spans="1:7" x14ac:dyDescent="0.25">
      <c r="A349" s="1">
        <v>199</v>
      </c>
      <c r="B349" s="52">
        <v>14693</v>
      </c>
      <c r="C349" s="48">
        <v>140000</v>
      </c>
      <c r="D349" s="49">
        <f t="shared" si="12"/>
        <v>154693</v>
      </c>
      <c r="E349" s="50">
        <v>41518</v>
      </c>
      <c r="F349" s="51">
        <v>2014</v>
      </c>
      <c r="G349" s="46">
        <f t="shared" si="13"/>
        <v>613.86</v>
      </c>
    </row>
    <row r="350" spans="1:7" x14ac:dyDescent="0.25">
      <c r="A350" s="1">
        <v>219</v>
      </c>
      <c r="B350" s="52">
        <v>14693</v>
      </c>
      <c r="C350" s="48">
        <v>140000</v>
      </c>
      <c r="D350" s="49">
        <f t="shared" si="12"/>
        <v>154693</v>
      </c>
      <c r="E350" s="50">
        <v>41518</v>
      </c>
      <c r="F350" s="51">
        <v>2014</v>
      </c>
      <c r="G350" s="46">
        <f t="shared" si="13"/>
        <v>613.86</v>
      </c>
    </row>
    <row r="351" spans="1:7" x14ac:dyDescent="0.25">
      <c r="A351" s="1">
        <v>296</v>
      </c>
      <c r="B351" s="52">
        <v>14693</v>
      </c>
      <c r="C351" s="48">
        <v>140000</v>
      </c>
      <c r="D351" s="49">
        <f t="shared" si="12"/>
        <v>154693</v>
      </c>
      <c r="E351" s="50">
        <v>41518</v>
      </c>
      <c r="F351" s="51">
        <v>2014</v>
      </c>
      <c r="G351" s="46">
        <f t="shared" si="13"/>
        <v>613.86</v>
      </c>
    </row>
    <row r="352" spans="1:7" x14ac:dyDescent="0.25">
      <c r="A352" s="1">
        <v>366</v>
      </c>
      <c r="B352" s="52">
        <v>14693</v>
      </c>
      <c r="C352" s="48">
        <v>140000</v>
      </c>
      <c r="D352" s="49">
        <f t="shared" si="12"/>
        <v>154693</v>
      </c>
      <c r="E352" s="50">
        <v>41518</v>
      </c>
      <c r="F352" s="51">
        <v>2014</v>
      </c>
      <c r="G352" s="46">
        <f t="shared" si="13"/>
        <v>613.86</v>
      </c>
    </row>
    <row r="353" spans="1:7" x14ac:dyDescent="0.25">
      <c r="A353" s="1">
        <v>380</v>
      </c>
      <c r="B353" s="52">
        <v>14693</v>
      </c>
      <c r="C353" s="48">
        <v>140000</v>
      </c>
      <c r="D353" s="49">
        <f t="shared" si="12"/>
        <v>154693</v>
      </c>
      <c r="E353" s="50">
        <v>41518</v>
      </c>
      <c r="F353" s="51">
        <v>2014</v>
      </c>
      <c r="G353" s="46">
        <f t="shared" si="13"/>
        <v>613.86</v>
      </c>
    </row>
    <row r="354" spans="1:7" x14ac:dyDescent="0.25">
      <c r="A354" s="1">
        <v>401</v>
      </c>
      <c r="B354" s="52">
        <v>14693</v>
      </c>
      <c r="C354" s="48">
        <v>140000</v>
      </c>
      <c r="D354" s="49">
        <f t="shared" si="12"/>
        <v>154693</v>
      </c>
      <c r="E354" s="50">
        <v>41518</v>
      </c>
      <c r="F354" s="51">
        <v>2014</v>
      </c>
      <c r="G354" s="46">
        <f t="shared" si="13"/>
        <v>613.86</v>
      </c>
    </row>
    <row r="355" spans="1:7" x14ac:dyDescent="0.25">
      <c r="A355" s="1">
        <v>416</v>
      </c>
      <c r="B355" s="52">
        <v>14693</v>
      </c>
      <c r="C355" s="48">
        <v>140000</v>
      </c>
      <c r="D355" s="49">
        <f t="shared" si="12"/>
        <v>154693</v>
      </c>
      <c r="E355" s="50">
        <v>41518</v>
      </c>
      <c r="F355" s="51">
        <v>2014</v>
      </c>
      <c r="G355" s="46">
        <f t="shared" si="13"/>
        <v>613.86</v>
      </c>
    </row>
    <row r="356" spans="1:7" x14ac:dyDescent="0.25">
      <c r="A356" s="1">
        <v>417</v>
      </c>
      <c r="B356" s="52">
        <v>14693</v>
      </c>
      <c r="C356" s="48">
        <v>140000</v>
      </c>
      <c r="D356" s="49">
        <f t="shared" si="12"/>
        <v>154693</v>
      </c>
      <c r="E356" s="50">
        <v>41518</v>
      </c>
      <c r="F356" s="51">
        <v>2014</v>
      </c>
      <c r="G356" s="46">
        <f t="shared" si="13"/>
        <v>613.86</v>
      </c>
    </row>
    <row r="357" spans="1:7" x14ac:dyDescent="0.25">
      <c r="A357" s="1">
        <v>429</v>
      </c>
      <c r="B357" s="52">
        <v>14693</v>
      </c>
      <c r="C357" s="48">
        <v>140000</v>
      </c>
      <c r="D357" s="49">
        <f t="shared" si="12"/>
        <v>154693</v>
      </c>
      <c r="E357" s="50">
        <v>41518</v>
      </c>
      <c r="F357" s="51">
        <v>2014</v>
      </c>
      <c r="G357" s="46">
        <f t="shared" si="13"/>
        <v>613.86</v>
      </c>
    </row>
    <row r="358" spans="1:7" x14ac:dyDescent="0.25">
      <c r="A358" s="1">
        <v>16</v>
      </c>
      <c r="B358" s="63">
        <v>14437</v>
      </c>
      <c r="C358" s="48">
        <v>140000</v>
      </c>
      <c r="D358" s="64">
        <f t="shared" si="12"/>
        <v>154437</v>
      </c>
      <c r="E358" s="50">
        <v>41548</v>
      </c>
      <c r="F358" s="51">
        <v>2014</v>
      </c>
      <c r="G358" s="65">
        <f t="shared" si="13"/>
        <v>612.84</v>
      </c>
    </row>
    <row r="359" spans="1:7" x14ac:dyDescent="0.25">
      <c r="A359" s="1">
        <v>158</v>
      </c>
      <c r="B359" s="52">
        <v>14437</v>
      </c>
      <c r="C359" s="48">
        <v>140000</v>
      </c>
      <c r="D359" s="49">
        <f t="shared" si="12"/>
        <v>154437</v>
      </c>
      <c r="E359" s="50">
        <v>41518</v>
      </c>
      <c r="F359" s="51">
        <v>2014</v>
      </c>
      <c r="G359" s="46">
        <f t="shared" si="13"/>
        <v>612.84</v>
      </c>
    </row>
    <row r="360" spans="1:7" x14ac:dyDescent="0.25">
      <c r="A360" s="1">
        <v>211</v>
      </c>
      <c r="B360" s="63">
        <v>14437</v>
      </c>
      <c r="C360" s="48">
        <v>140000</v>
      </c>
      <c r="D360" s="64">
        <f t="shared" si="12"/>
        <v>154437</v>
      </c>
      <c r="E360" s="50">
        <v>41548</v>
      </c>
      <c r="F360" s="51">
        <v>2014</v>
      </c>
      <c r="G360" s="65">
        <f t="shared" si="13"/>
        <v>612.84</v>
      </c>
    </row>
    <row r="361" spans="1:7" x14ac:dyDescent="0.25">
      <c r="A361" s="1">
        <v>362</v>
      </c>
      <c r="B361" s="63">
        <v>14437</v>
      </c>
      <c r="C361" s="48">
        <v>140000</v>
      </c>
      <c r="D361" s="64">
        <f t="shared" si="12"/>
        <v>154437</v>
      </c>
      <c r="E361" s="50">
        <v>41548</v>
      </c>
      <c r="F361" s="51">
        <v>2014</v>
      </c>
      <c r="G361" s="65">
        <f t="shared" si="13"/>
        <v>612.84</v>
      </c>
    </row>
    <row r="362" spans="1:7" s="65" customFormat="1" x14ac:dyDescent="0.25">
      <c r="A362" s="1">
        <v>393</v>
      </c>
      <c r="B362" s="52">
        <v>14437</v>
      </c>
      <c r="C362" s="48">
        <v>140000</v>
      </c>
      <c r="D362" s="49">
        <f t="shared" si="12"/>
        <v>154437</v>
      </c>
      <c r="E362" s="50">
        <v>41518</v>
      </c>
      <c r="F362" s="51">
        <v>2014</v>
      </c>
      <c r="G362" s="46">
        <f t="shared" si="13"/>
        <v>612.84</v>
      </c>
    </row>
    <row r="363" spans="1:7" x14ac:dyDescent="0.25">
      <c r="A363" s="1">
        <v>431</v>
      </c>
      <c r="B363" s="52">
        <v>14437</v>
      </c>
      <c r="C363" s="48">
        <v>140000</v>
      </c>
      <c r="D363" s="49">
        <f t="shared" si="12"/>
        <v>154437</v>
      </c>
      <c r="E363" s="50">
        <v>41548</v>
      </c>
      <c r="F363" s="51">
        <v>2014</v>
      </c>
      <c r="G363" s="46">
        <f t="shared" si="13"/>
        <v>612.84</v>
      </c>
    </row>
    <row r="364" spans="1:7" x14ac:dyDescent="0.25">
      <c r="A364" s="1">
        <v>15</v>
      </c>
      <c r="B364" s="52">
        <v>14400</v>
      </c>
      <c r="C364" s="48">
        <v>140000</v>
      </c>
      <c r="D364" s="49">
        <f t="shared" si="12"/>
        <v>154400</v>
      </c>
      <c r="E364" s="50">
        <v>41518</v>
      </c>
      <c r="F364" s="51">
        <v>2014</v>
      </c>
      <c r="G364" s="46">
        <f t="shared" si="13"/>
        <v>612.69000000000005</v>
      </c>
    </row>
    <row r="365" spans="1:7" x14ac:dyDescent="0.25">
      <c r="A365" s="1">
        <v>59</v>
      </c>
      <c r="B365" s="52">
        <v>14400</v>
      </c>
      <c r="C365" s="48">
        <v>140000</v>
      </c>
      <c r="D365" s="49">
        <f t="shared" si="12"/>
        <v>154400</v>
      </c>
      <c r="E365" s="50">
        <v>41518</v>
      </c>
      <c r="F365" s="51">
        <v>2014</v>
      </c>
      <c r="G365" s="46">
        <f t="shared" si="13"/>
        <v>612.69000000000005</v>
      </c>
    </row>
    <row r="366" spans="1:7" x14ac:dyDescent="0.25">
      <c r="A366" s="1">
        <v>397</v>
      </c>
      <c r="B366" s="52">
        <v>14400</v>
      </c>
      <c r="C366" s="48">
        <v>140000</v>
      </c>
      <c r="D366" s="49">
        <f t="shared" si="12"/>
        <v>154400</v>
      </c>
      <c r="E366" s="50">
        <v>41518</v>
      </c>
      <c r="F366" s="51">
        <v>2014</v>
      </c>
      <c r="G366" s="46">
        <f t="shared" si="13"/>
        <v>612.69000000000005</v>
      </c>
    </row>
    <row r="367" spans="1:7" x14ac:dyDescent="0.25">
      <c r="A367" s="1">
        <v>358</v>
      </c>
      <c r="B367" s="52">
        <v>14298</v>
      </c>
      <c r="C367" s="48">
        <v>140000</v>
      </c>
      <c r="D367" s="49">
        <f t="shared" si="12"/>
        <v>154298</v>
      </c>
      <c r="E367" s="50">
        <v>41548</v>
      </c>
      <c r="F367" s="51">
        <v>2014</v>
      </c>
      <c r="G367" s="46">
        <f t="shared" si="13"/>
        <v>612.29</v>
      </c>
    </row>
    <row r="368" spans="1:7" x14ac:dyDescent="0.25">
      <c r="A368" s="1">
        <v>84</v>
      </c>
      <c r="B368" s="52">
        <v>14232</v>
      </c>
      <c r="C368" s="48">
        <v>140000</v>
      </c>
      <c r="D368" s="49">
        <f t="shared" si="12"/>
        <v>154232</v>
      </c>
      <c r="E368" s="50">
        <v>41518</v>
      </c>
      <c r="F368" s="51">
        <v>2014</v>
      </c>
      <c r="G368" s="46">
        <f t="shared" si="13"/>
        <v>612.03</v>
      </c>
    </row>
    <row r="369" spans="1:7" x14ac:dyDescent="0.25">
      <c r="A369" s="1">
        <v>2</v>
      </c>
      <c r="B369" s="52">
        <v>13776</v>
      </c>
      <c r="C369" s="48">
        <v>140000</v>
      </c>
      <c r="D369" s="49">
        <f t="shared" si="12"/>
        <v>153776</v>
      </c>
      <c r="E369" s="50">
        <v>41518</v>
      </c>
      <c r="F369" s="51">
        <v>2014</v>
      </c>
      <c r="G369" s="46">
        <f t="shared" si="13"/>
        <v>610.22</v>
      </c>
    </row>
    <row r="370" spans="1:7" x14ac:dyDescent="0.25">
      <c r="A370" s="1">
        <v>258</v>
      </c>
      <c r="B370" s="52">
        <v>13600</v>
      </c>
      <c r="C370" s="48">
        <v>140000</v>
      </c>
      <c r="D370" s="49">
        <f t="shared" si="12"/>
        <v>153600</v>
      </c>
      <c r="E370" s="50">
        <v>41518</v>
      </c>
      <c r="F370" s="51">
        <v>2014</v>
      </c>
      <c r="G370" s="46">
        <f t="shared" si="13"/>
        <v>609.52</v>
      </c>
    </row>
    <row r="371" spans="1:7" x14ac:dyDescent="0.25">
      <c r="A371" s="1">
        <v>161</v>
      </c>
      <c r="B371" s="52">
        <v>13550.4</v>
      </c>
      <c r="C371" s="48">
        <v>140000</v>
      </c>
      <c r="D371" s="49">
        <f t="shared" si="12"/>
        <v>153550.39999999999</v>
      </c>
      <c r="E371" s="50">
        <v>41518</v>
      </c>
      <c r="F371" s="51">
        <v>2014</v>
      </c>
      <c r="G371" s="46">
        <f t="shared" si="13"/>
        <v>609.32000000000005</v>
      </c>
    </row>
    <row r="372" spans="1:7" x14ac:dyDescent="0.25">
      <c r="A372" s="1">
        <v>170</v>
      </c>
      <c r="B372" s="52">
        <v>13500</v>
      </c>
      <c r="C372" s="48">
        <v>140000</v>
      </c>
      <c r="D372" s="49">
        <f t="shared" si="12"/>
        <v>153500</v>
      </c>
      <c r="E372" s="50">
        <v>41518</v>
      </c>
      <c r="F372" s="51">
        <v>2014</v>
      </c>
      <c r="G372" s="46">
        <f t="shared" si="13"/>
        <v>609.12</v>
      </c>
    </row>
    <row r="373" spans="1:7" x14ac:dyDescent="0.25">
      <c r="A373" s="1">
        <v>411</v>
      </c>
      <c r="B373" s="52">
        <v>13000</v>
      </c>
      <c r="C373" s="48">
        <v>140000</v>
      </c>
      <c r="D373" s="49">
        <f t="shared" si="12"/>
        <v>153000</v>
      </c>
      <c r="E373" s="50">
        <v>41518</v>
      </c>
      <c r="F373" s="51">
        <v>2014</v>
      </c>
      <c r="G373" s="46">
        <f t="shared" si="13"/>
        <v>607.14</v>
      </c>
    </row>
    <row r="374" spans="1:7" x14ac:dyDescent="0.25">
      <c r="A374" s="1">
        <v>70</v>
      </c>
      <c r="B374" s="52">
        <v>12954</v>
      </c>
      <c r="C374" s="48">
        <v>140000</v>
      </c>
      <c r="D374" s="49">
        <f t="shared" si="12"/>
        <v>152954</v>
      </c>
      <c r="E374" s="50">
        <v>41518</v>
      </c>
      <c r="F374" s="51">
        <v>2014</v>
      </c>
      <c r="G374" s="46">
        <f t="shared" si="13"/>
        <v>606.96</v>
      </c>
    </row>
    <row r="375" spans="1:7" x14ac:dyDescent="0.25">
      <c r="A375" s="1">
        <v>12</v>
      </c>
      <c r="B375" s="52">
        <v>12922.15</v>
      </c>
      <c r="C375" s="48">
        <v>140000</v>
      </c>
      <c r="D375" s="49">
        <f t="shared" si="12"/>
        <v>152922.15</v>
      </c>
      <c r="E375" s="50">
        <v>41518</v>
      </c>
      <c r="F375" s="51">
        <v>2014</v>
      </c>
      <c r="G375" s="46">
        <f t="shared" si="13"/>
        <v>606.83000000000004</v>
      </c>
    </row>
    <row r="376" spans="1:7" x14ac:dyDescent="0.25">
      <c r="A376" s="1">
        <v>77</v>
      </c>
      <c r="B376" s="52">
        <v>12800</v>
      </c>
      <c r="C376" s="48">
        <v>140000</v>
      </c>
      <c r="D376" s="49">
        <f t="shared" si="12"/>
        <v>152800</v>
      </c>
      <c r="E376" s="50">
        <v>41518</v>
      </c>
      <c r="F376" s="51">
        <v>2014</v>
      </c>
      <c r="G376" s="46">
        <f t="shared" si="13"/>
        <v>606.34</v>
      </c>
    </row>
    <row r="377" spans="1:7" x14ac:dyDescent="0.25">
      <c r="A377" s="1">
        <v>244</v>
      </c>
      <c r="B377" s="52">
        <v>12558.72</v>
      </c>
      <c r="C377" s="48">
        <v>140000</v>
      </c>
      <c r="D377" s="49">
        <f t="shared" si="12"/>
        <v>152558.72</v>
      </c>
      <c r="E377" s="50">
        <v>41548</v>
      </c>
      <c r="F377" s="51">
        <v>2014</v>
      </c>
      <c r="G377" s="46">
        <f t="shared" si="13"/>
        <v>605.39</v>
      </c>
    </row>
    <row r="378" spans="1:7" x14ac:dyDescent="0.25">
      <c r="A378" s="1">
        <v>155</v>
      </c>
      <c r="B378" s="52">
        <v>12500</v>
      </c>
      <c r="C378" s="48">
        <v>140000</v>
      </c>
      <c r="D378" s="49">
        <f t="shared" si="12"/>
        <v>152500</v>
      </c>
      <c r="E378" s="50">
        <v>41518</v>
      </c>
      <c r="F378" s="51">
        <v>2014</v>
      </c>
      <c r="G378" s="46">
        <f t="shared" si="13"/>
        <v>605.15</v>
      </c>
    </row>
    <row r="379" spans="1:7" s="65" customFormat="1" x14ac:dyDescent="0.25">
      <c r="A379" s="1">
        <v>1</v>
      </c>
      <c r="B379" s="52">
        <v>12417.65</v>
      </c>
      <c r="C379" s="48">
        <v>140000</v>
      </c>
      <c r="D379" s="49">
        <f t="shared" si="12"/>
        <v>152417.65</v>
      </c>
      <c r="E379" s="50">
        <v>41518</v>
      </c>
      <c r="F379" s="51">
        <v>2014</v>
      </c>
      <c r="G379" s="46">
        <f t="shared" si="13"/>
        <v>604.83000000000004</v>
      </c>
    </row>
    <row r="380" spans="1:7" s="65" customFormat="1" x14ac:dyDescent="0.25">
      <c r="A380" s="1">
        <v>83</v>
      </c>
      <c r="B380" s="52">
        <v>12292</v>
      </c>
      <c r="C380" s="48">
        <v>140000</v>
      </c>
      <c r="D380" s="49">
        <f t="shared" si="12"/>
        <v>152292</v>
      </c>
      <c r="E380" s="50">
        <v>41518</v>
      </c>
      <c r="F380" s="51">
        <v>2014</v>
      </c>
      <c r="G380" s="46">
        <f t="shared" si="13"/>
        <v>604.33000000000004</v>
      </c>
    </row>
    <row r="381" spans="1:7" x14ac:dyDescent="0.25">
      <c r="A381" s="1">
        <v>81</v>
      </c>
      <c r="B381" s="52">
        <v>12244</v>
      </c>
      <c r="C381" s="48">
        <v>140000</v>
      </c>
      <c r="D381" s="49">
        <f t="shared" si="12"/>
        <v>152244</v>
      </c>
      <c r="E381" s="50">
        <v>41518</v>
      </c>
      <c r="F381" s="51">
        <v>2014</v>
      </c>
      <c r="G381" s="46">
        <f t="shared" si="13"/>
        <v>604.14</v>
      </c>
    </row>
    <row r="382" spans="1:7" x14ac:dyDescent="0.25">
      <c r="A382" s="1">
        <v>218</v>
      </c>
      <c r="B382" s="52">
        <v>12244</v>
      </c>
      <c r="C382" s="48">
        <v>140000</v>
      </c>
      <c r="D382" s="49">
        <f t="shared" si="12"/>
        <v>152244</v>
      </c>
      <c r="E382" s="50">
        <v>41518</v>
      </c>
      <c r="F382" s="51">
        <v>2014</v>
      </c>
      <c r="G382" s="46">
        <f t="shared" si="13"/>
        <v>604.14</v>
      </c>
    </row>
    <row r="383" spans="1:7" x14ac:dyDescent="0.25">
      <c r="A383" s="1">
        <v>87</v>
      </c>
      <c r="B383" s="52">
        <v>12100</v>
      </c>
      <c r="C383" s="48">
        <v>140000</v>
      </c>
      <c r="D383" s="49">
        <f t="shared" si="12"/>
        <v>152100</v>
      </c>
      <c r="E383" s="50">
        <v>41518</v>
      </c>
      <c r="F383" s="51">
        <v>2014</v>
      </c>
      <c r="G383" s="46">
        <f t="shared" si="13"/>
        <v>603.57000000000005</v>
      </c>
    </row>
    <row r="384" spans="1:7" s="65" customFormat="1" x14ac:dyDescent="0.25">
      <c r="A384" s="1">
        <v>433</v>
      </c>
      <c r="B384" s="52">
        <v>12075</v>
      </c>
      <c r="C384" s="48">
        <v>140000</v>
      </c>
      <c r="D384" s="49">
        <f t="shared" si="12"/>
        <v>152075</v>
      </c>
      <c r="E384" s="50">
        <v>41518</v>
      </c>
      <c r="F384" s="51">
        <v>2014</v>
      </c>
      <c r="G384" s="46">
        <f t="shared" si="13"/>
        <v>603.47</v>
      </c>
    </row>
    <row r="385" spans="1:7" x14ac:dyDescent="0.25">
      <c r="A385" s="1">
        <v>66</v>
      </c>
      <c r="B385" s="52">
        <v>12000</v>
      </c>
      <c r="C385" s="48">
        <v>140000</v>
      </c>
      <c r="D385" s="49">
        <f t="shared" si="12"/>
        <v>152000</v>
      </c>
      <c r="E385" s="50">
        <v>41518</v>
      </c>
      <c r="F385" s="51">
        <v>2014</v>
      </c>
      <c r="G385" s="46">
        <f t="shared" si="13"/>
        <v>603.16999999999996</v>
      </c>
    </row>
    <row r="386" spans="1:7" x14ac:dyDescent="0.25">
      <c r="A386" s="1">
        <v>272</v>
      </c>
      <c r="B386" s="52">
        <v>11826</v>
      </c>
      <c r="C386" s="48">
        <v>140000</v>
      </c>
      <c r="D386" s="49">
        <f t="shared" si="12"/>
        <v>151826</v>
      </c>
      <c r="E386" s="50">
        <v>41518</v>
      </c>
      <c r="F386" s="51">
        <v>2014</v>
      </c>
      <c r="G386" s="46">
        <f t="shared" si="13"/>
        <v>602.48</v>
      </c>
    </row>
    <row r="387" spans="1:7" x14ac:dyDescent="0.25">
      <c r="A387" s="1">
        <v>22</v>
      </c>
      <c r="B387" s="52">
        <v>11800</v>
      </c>
      <c r="C387" s="48">
        <v>140000</v>
      </c>
      <c r="D387" s="49">
        <f t="shared" ref="D387:D450" si="14">B387+C387</f>
        <v>151800</v>
      </c>
      <c r="E387" s="50">
        <v>41518</v>
      </c>
      <c r="F387" s="51">
        <v>2014</v>
      </c>
      <c r="G387" s="46">
        <f t="shared" ref="G387:G450" si="15">ROUNDDOWN(D387/252,2)</f>
        <v>602.38</v>
      </c>
    </row>
    <row r="388" spans="1:7" x14ac:dyDescent="0.25">
      <c r="A388" s="1">
        <v>5</v>
      </c>
      <c r="B388" s="52">
        <v>11700</v>
      </c>
      <c r="C388" s="48">
        <v>140000</v>
      </c>
      <c r="D388" s="49">
        <f t="shared" si="14"/>
        <v>151700</v>
      </c>
      <c r="E388" s="50">
        <v>41518</v>
      </c>
      <c r="F388" s="51">
        <v>2014</v>
      </c>
      <c r="G388" s="46">
        <f t="shared" si="15"/>
        <v>601.98</v>
      </c>
    </row>
    <row r="389" spans="1:7" x14ac:dyDescent="0.25">
      <c r="A389" s="1">
        <v>102</v>
      </c>
      <c r="B389" s="52">
        <v>11700</v>
      </c>
      <c r="C389" s="48">
        <v>140000</v>
      </c>
      <c r="D389" s="49">
        <f t="shared" si="14"/>
        <v>151700</v>
      </c>
      <c r="E389" s="50">
        <v>41518</v>
      </c>
      <c r="F389" s="51">
        <v>2014</v>
      </c>
      <c r="G389" s="46">
        <f t="shared" si="15"/>
        <v>601.98</v>
      </c>
    </row>
    <row r="390" spans="1:7" x14ac:dyDescent="0.25">
      <c r="A390" s="1">
        <v>159</v>
      </c>
      <c r="B390" s="52">
        <v>11554</v>
      </c>
      <c r="C390" s="48">
        <v>140000</v>
      </c>
      <c r="D390" s="49">
        <f t="shared" si="14"/>
        <v>151554</v>
      </c>
      <c r="E390" s="50">
        <v>41518</v>
      </c>
      <c r="F390" s="51">
        <v>2014</v>
      </c>
      <c r="G390" s="46">
        <f t="shared" si="15"/>
        <v>601.4</v>
      </c>
    </row>
    <row r="391" spans="1:7" x14ac:dyDescent="0.25">
      <c r="A391" s="1">
        <v>217</v>
      </c>
      <c r="B391" s="52">
        <v>11553.96</v>
      </c>
      <c r="C391" s="48">
        <v>140000</v>
      </c>
      <c r="D391" s="49">
        <f t="shared" si="14"/>
        <v>151553.96</v>
      </c>
      <c r="E391" s="50">
        <v>41518</v>
      </c>
      <c r="F391" s="51">
        <v>2014</v>
      </c>
      <c r="G391" s="46">
        <f t="shared" si="15"/>
        <v>601.4</v>
      </c>
    </row>
    <row r="392" spans="1:7" x14ac:dyDescent="0.25">
      <c r="A392" s="1">
        <v>235</v>
      </c>
      <c r="B392" s="52">
        <v>11329</v>
      </c>
      <c r="C392" s="48">
        <v>140000</v>
      </c>
      <c r="D392" s="49">
        <f t="shared" si="14"/>
        <v>151329</v>
      </c>
      <c r="E392" s="50">
        <v>41548</v>
      </c>
      <c r="F392" s="51">
        <v>2014</v>
      </c>
      <c r="G392" s="46">
        <f t="shared" si="15"/>
        <v>600.51</v>
      </c>
    </row>
    <row r="393" spans="1:7" x14ac:dyDescent="0.25">
      <c r="A393" s="1">
        <v>38</v>
      </c>
      <c r="B393" s="52">
        <v>10800</v>
      </c>
      <c r="C393" s="48">
        <v>140000</v>
      </c>
      <c r="D393" s="49">
        <f t="shared" si="14"/>
        <v>150800</v>
      </c>
      <c r="E393" s="50">
        <v>41518</v>
      </c>
      <c r="F393" s="51">
        <v>2014</v>
      </c>
      <c r="G393" s="46">
        <f t="shared" si="15"/>
        <v>598.41</v>
      </c>
    </row>
    <row r="394" spans="1:7" x14ac:dyDescent="0.25">
      <c r="A394" s="1">
        <v>76</v>
      </c>
      <c r="B394" s="52">
        <v>10800</v>
      </c>
      <c r="C394" s="48">
        <v>140000</v>
      </c>
      <c r="D394" s="49">
        <f t="shared" si="14"/>
        <v>150800</v>
      </c>
      <c r="E394" s="50">
        <v>41518</v>
      </c>
      <c r="F394" s="51">
        <v>2014</v>
      </c>
      <c r="G394" s="46">
        <f t="shared" si="15"/>
        <v>598.41</v>
      </c>
    </row>
    <row r="395" spans="1:7" x14ac:dyDescent="0.25">
      <c r="A395" s="1">
        <v>276</v>
      </c>
      <c r="B395" s="52">
        <v>10800</v>
      </c>
      <c r="C395" s="48">
        <v>140000</v>
      </c>
      <c r="D395" s="49">
        <f t="shared" si="14"/>
        <v>150800</v>
      </c>
      <c r="E395" s="50">
        <v>41518</v>
      </c>
      <c r="F395" s="51">
        <v>2014</v>
      </c>
      <c r="G395" s="46">
        <f t="shared" si="15"/>
        <v>598.41</v>
      </c>
    </row>
    <row r="396" spans="1:7" x14ac:dyDescent="0.25">
      <c r="A396" s="1">
        <v>335</v>
      </c>
      <c r="B396" s="52">
        <v>10685</v>
      </c>
      <c r="C396" s="48">
        <v>140000</v>
      </c>
      <c r="D396" s="49">
        <f t="shared" si="14"/>
        <v>150685</v>
      </c>
      <c r="E396" s="50">
        <v>41518</v>
      </c>
      <c r="F396" s="51">
        <v>2014</v>
      </c>
      <c r="G396" s="46">
        <f t="shared" si="15"/>
        <v>597.95000000000005</v>
      </c>
    </row>
    <row r="397" spans="1:7" x14ac:dyDescent="0.25">
      <c r="A397" s="1">
        <v>21</v>
      </c>
      <c r="B397" s="52">
        <v>10684.8</v>
      </c>
      <c r="C397" s="48">
        <v>140000</v>
      </c>
      <c r="D397" s="49">
        <f t="shared" si="14"/>
        <v>150684.79999999999</v>
      </c>
      <c r="E397" s="50">
        <v>41518</v>
      </c>
      <c r="F397" s="51">
        <v>2014</v>
      </c>
      <c r="G397" s="46">
        <f t="shared" si="15"/>
        <v>597.95000000000005</v>
      </c>
    </row>
    <row r="398" spans="1:7" x14ac:dyDescent="0.25">
      <c r="A398" s="1">
        <v>40</v>
      </c>
      <c r="B398" s="52">
        <v>10672</v>
      </c>
      <c r="C398" s="48">
        <v>140000</v>
      </c>
      <c r="D398" s="49">
        <f t="shared" si="14"/>
        <v>150672</v>
      </c>
      <c r="E398" s="50">
        <v>41518</v>
      </c>
      <c r="F398" s="51">
        <v>2014</v>
      </c>
      <c r="G398" s="46">
        <f t="shared" si="15"/>
        <v>597.9</v>
      </c>
    </row>
    <row r="399" spans="1:7" x14ac:dyDescent="0.25">
      <c r="A399" s="1">
        <v>378</v>
      </c>
      <c r="B399" s="52">
        <v>10672</v>
      </c>
      <c r="C399" s="48">
        <v>140000</v>
      </c>
      <c r="D399" s="49">
        <f t="shared" si="14"/>
        <v>150672</v>
      </c>
      <c r="E399" s="50">
        <v>41518</v>
      </c>
      <c r="F399" s="51">
        <v>2014</v>
      </c>
      <c r="G399" s="46">
        <f t="shared" si="15"/>
        <v>597.9</v>
      </c>
    </row>
    <row r="400" spans="1:7" x14ac:dyDescent="0.25">
      <c r="A400" s="1">
        <v>52</v>
      </c>
      <c r="B400" s="52">
        <v>10330.32</v>
      </c>
      <c r="C400" s="48">
        <v>140000</v>
      </c>
      <c r="D400" s="49">
        <f t="shared" si="14"/>
        <v>150330.32</v>
      </c>
      <c r="E400" s="50">
        <v>41518</v>
      </c>
      <c r="F400" s="51">
        <v>2014</v>
      </c>
      <c r="G400" s="46">
        <f t="shared" si="15"/>
        <v>596.54</v>
      </c>
    </row>
    <row r="401" spans="1:7" x14ac:dyDescent="0.25">
      <c r="A401" s="1">
        <v>278</v>
      </c>
      <c r="B401" s="52">
        <v>10224</v>
      </c>
      <c r="C401" s="48">
        <v>140000</v>
      </c>
      <c r="D401" s="49">
        <f t="shared" si="14"/>
        <v>150224</v>
      </c>
      <c r="E401" s="50">
        <v>41518</v>
      </c>
      <c r="F401" s="51">
        <v>2014</v>
      </c>
      <c r="G401" s="46">
        <f t="shared" si="15"/>
        <v>596.12</v>
      </c>
    </row>
    <row r="402" spans="1:7" x14ac:dyDescent="0.25">
      <c r="A402" s="1">
        <v>35</v>
      </c>
      <c r="B402" s="52">
        <v>10206.36</v>
      </c>
      <c r="C402" s="48">
        <v>140000</v>
      </c>
      <c r="D402" s="49">
        <f t="shared" si="14"/>
        <v>150206.35999999999</v>
      </c>
      <c r="E402" s="50">
        <v>41518</v>
      </c>
      <c r="F402" s="51">
        <v>2014</v>
      </c>
      <c r="G402" s="46">
        <f t="shared" si="15"/>
        <v>596.04999999999995</v>
      </c>
    </row>
    <row r="403" spans="1:7" x14ac:dyDescent="0.25">
      <c r="A403" s="1">
        <v>7</v>
      </c>
      <c r="B403" s="52">
        <v>10000</v>
      </c>
      <c r="C403" s="48">
        <v>140000</v>
      </c>
      <c r="D403" s="49">
        <f t="shared" si="14"/>
        <v>150000</v>
      </c>
      <c r="E403" s="50">
        <v>41518</v>
      </c>
      <c r="F403" s="51">
        <v>2014</v>
      </c>
      <c r="G403" s="46">
        <f t="shared" si="15"/>
        <v>595.23</v>
      </c>
    </row>
    <row r="404" spans="1:7" x14ac:dyDescent="0.25">
      <c r="A404" s="1">
        <v>114</v>
      </c>
      <c r="B404" s="52">
        <v>10000</v>
      </c>
      <c r="C404" s="48">
        <v>140000</v>
      </c>
      <c r="D404" s="49">
        <f t="shared" si="14"/>
        <v>150000</v>
      </c>
      <c r="E404" s="50">
        <v>41518</v>
      </c>
      <c r="F404" s="51">
        <v>2014</v>
      </c>
      <c r="G404" s="46">
        <f t="shared" si="15"/>
        <v>595.23</v>
      </c>
    </row>
    <row r="405" spans="1:7" s="65" customFormat="1" x14ac:dyDescent="0.25">
      <c r="A405" s="1">
        <v>241</v>
      </c>
      <c r="B405" s="52">
        <v>10000</v>
      </c>
      <c r="C405" s="48">
        <v>140000</v>
      </c>
      <c r="D405" s="49">
        <f t="shared" si="14"/>
        <v>150000</v>
      </c>
      <c r="E405" s="50">
        <v>41518</v>
      </c>
      <c r="F405" s="51">
        <v>2014</v>
      </c>
      <c r="G405" s="46">
        <f t="shared" si="15"/>
        <v>595.23</v>
      </c>
    </row>
    <row r="406" spans="1:7" x14ac:dyDescent="0.25">
      <c r="A406" s="1">
        <v>286</v>
      </c>
      <c r="B406" s="52">
        <v>10000</v>
      </c>
      <c r="C406" s="48">
        <v>140000</v>
      </c>
      <c r="D406" s="49">
        <f t="shared" si="14"/>
        <v>150000</v>
      </c>
      <c r="E406" s="50">
        <v>41518</v>
      </c>
      <c r="F406" s="51">
        <v>2014</v>
      </c>
      <c r="G406" s="46">
        <f t="shared" si="15"/>
        <v>595.23</v>
      </c>
    </row>
    <row r="407" spans="1:7" x14ac:dyDescent="0.25">
      <c r="A407" s="1">
        <v>321</v>
      </c>
      <c r="B407" s="52">
        <v>10000</v>
      </c>
      <c r="C407" s="48">
        <v>140000</v>
      </c>
      <c r="D407" s="49">
        <f t="shared" si="14"/>
        <v>150000</v>
      </c>
      <c r="E407" s="50">
        <v>41518</v>
      </c>
      <c r="F407" s="51">
        <v>2014</v>
      </c>
      <c r="G407" s="46">
        <f t="shared" si="15"/>
        <v>595.23</v>
      </c>
    </row>
    <row r="408" spans="1:7" x14ac:dyDescent="0.25">
      <c r="A408" s="1">
        <v>42</v>
      </c>
      <c r="B408" s="52">
        <v>9614</v>
      </c>
      <c r="C408" s="48">
        <v>140000</v>
      </c>
      <c r="D408" s="49">
        <f t="shared" si="14"/>
        <v>149614</v>
      </c>
      <c r="E408" s="50">
        <v>41548</v>
      </c>
      <c r="F408" s="51">
        <v>2014</v>
      </c>
      <c r="G408" s="46">
        <f t="shared" si="15"/>
        <v>593.70000000000005</v>
      </c>
    </row>
    <row r="409" spans="1:7" x14ac:dyDescent="0.25">
      <c r="A409" s="1">
        <v>326</v>
      </c>
      <c r="B409" s="63">
        <v>9614</v>
      </c>
      <c r="C409" s="48">
        <v>140000</v>
      </c>
      <c r="D409" s="64">
        <f t="shared" si="14"/>
        <v>149614</v>
      </c>
      <c r="E409" s="50">
        <v>41548</v>
      </c>
      <c r="F409" s="51">
        <v>2014</v>
      </c>
      <c r="G409" s="65">
        <f t="shared" si="15"/>
        <v>593.70000000000005</v>
      </c>
    </row>
    <row r="410" spans="1:7" x14ac:dyDescent="0.25">
      <c r="A410" s="1">
        <v>350</v>
      </c>
      <c r="B410" s="52">
        <v>9614</v>
      </c>
      <c r="C410" s="48">
        <v>140000</v>
      </c>
      <c r="D410" s="49">
        <f t="shared" si="14"/>
        <v>149614</v>
      </c>
      <c r="E410" s="50">
        <v>41548</v>
      </c>
      <c r="F410" s="51">
        <v>2014</v>
      </c>
      <c r="G410" s="46">
        <f t="shared" si="15"/>
        <v>593.70000000000005</v>
      </c>
    </row>
    <row r="411" spans="1:7" x14ac:dyDescent="0.25">
      <c r="A411" s="1">
        <v>46</v>
      </c>
      <c r="B411" s="52">
        <v>9300</v>
      </c>
      <c r="C411" s="48">
        <v>140000</v>
      </c>
      <c r="D411" s="49">
        <f t="shared" si="14"/>
        <v>149300</v>
      </c>
      <c r="E411" s="50">
        <v>41518</v>
      </c>
      <c r="F411" s="51">
        <v>2014</v>
      </c>
      <c r="G411" s="46">
        <f t="shared" si="15"/>
        <v>592.46</v>
      </c>
    </row>
    <row r="412" spans="1:7" x14ac:dyDescent="0.25">
      <c r="A412" s="1">
        <v>104</v>
      </c>
      <c r="B412" s="52">
        <v>9266.81</v>
      </c>
      <c r="C412" s="48">
        <v>140000</v>
      </c>
      <c r="D412" s="49">
        <f t="shared" si="14"/>
        <v>149266.81</v>
      </c>
      <c r="E412" s="50">
        <v>41518</v>
      </c>
      <c r="F412" s="51">
        <v>2014</v>
      </c>
      <c r="G412" s="46">
        <f t="shared" si="15"/>
        <v>592.32000000000005</v>
      </c>
    </row>
    <row r="413" spans="1:7" x14ac:dyDescent="0.25">
      <c r="A413" s="1">
        <v>3</v>
      </c>
      <c r="B413" s="52">
        <v>9000</v>
      </c>
      <c r="C413" s="48">
        <v>140000</v>
      </c>
      <c r="D413" s="49">
        <f t="shared" si="14"/>
        <v>149000</v>
      </c>
      <c r="E413" s="50">
        <v>41518</v>
      </c>
      <c r="F413" s="51">
        <v>2014</v>
      </c>
      <c r="G413" s="46">
        <f t="shared" si="15"/>
        <v>591.26</v>
      </c>
    </row>
    <row r="414" spans="1:7" x14ac:dyDescent="0.25">
      <c r="A414" s="1">
        <v>173</v>
      </c>
      <c r="B414" s="52">
        <v>9000</v>
      </c>
      <c r="C414" s="48">
        <v>140000</v>
      </c>
      <c r="D414" s="49">
        <f t="shared" si="14"/>
        <v>149000</v>
      </c>
      <c r="E414" s="50">
        <v>41518</v>
      </c>
      <c r="F414" s="51">
        <v>2014</v>
      </c>
      <c r="G414" s="46">
        <f t="shared" si="15"/>
        <v>591.26</v>
      </c>
    </row>
    <row r="415" spans="1:7" x14ac:dyDescent="0.25">
      <c r="A415" s="1">
        <v>392</v>
      </c>
      <c r="B415" s="52">
        <v>9000</v>
      </c>
      <c r="C415" s="48">
        <v>140000</v>
      </c>
      <c r="D415" s="49">
        <f t="shared" si="14"/>
        <v>149000</v>
      </c>
      <c r="E415" s="50">
        <v>41518</v>
      </c>
      <c r="F415" s="51">
        <v>2014</v>
      </c>
      <c r="G415" s="46">
        <f t="shared" si="15"/>
        <v>591.26</v>
      </c>
    </row>
    <row r="416" spans="1:7" x14ac:dyDescent="0.25">
      <c r="A416" s="1">
        <v>145</v>
      </c>
      <c r="B416" s="52">
        <v>8735</v>
      </c>
      <c r="C416" s="48">
        <v>140000</v>
      </c>
      <c r="D416" s="49">
        <f t="shared" si="14"/>
        <v>148735</v>
      </c>
      <c r="E416" s="50">
        <v>41518</v>
      </c>
      <c r="F416" s="51">
        <v>2014</v>
      </c>
      <c r="G416" s="46">
        <f t="shared" si="15"/>
        <v>590.21</v>
      </c>
    </row>
    <row r="417" spans="1:7" x14ac:dyDescent="0.25">
      <c r="A417" s="1">
        <v>420</v>
      </c>
      <c r="B417" s="52">
        <v>8735</v>
      </c>
      <c r="C417" s="48">
        <v>140000</v>
      </c>
      <c r="D417" s="49">
        <f t="shared" si="14"/>
        <v>148735</v>
      </c>
      <c r="E417" s="50">
        <v>41518</v>
      </c>
      <c r="F417" s="51">
        <v>2014</v>
      </c>
      <c r="G417" s="46">
        <f t="shared" si="15"/>
        <v>590.21</v>
      </c>
    </row>
    <row r="418" spans="1:7" x14ac:dyDescent="0.25">
      <c r="A418" s="1">
        <v>130</v>
      </c>
      <c r="B418" s="52">
        <v>8682.1200000000008</v>
      </c>
      <c r="C418" s="48">
        <v>140000</v>
      </c>
      <c r="D418" s="49">
        <f t="shared" si="14"/>
        <v>148682.12</v>
      </c>
      <c r="E418" s="50">
        <v>41518</v>
      </c>
      <c r="F418" s="51">
        <v>2014</v>
      </c>
      <c r="G418" s="46">
        <f t="shared" si="15"/>
        <v>590</v>
      </c>
    </row>
    <row r="419" spans="1:7" x14ac:dyDescent="0.25">
      <c r="A419" s="1">
        <v>62</v>
      </c>
      <c r="B419" s="52">
        <v>8505</v>
      </c>
      <c r="C419" s="48">
        <v>140000</v>
      </c>
      <c r="D419" s="49">
        <f t="shared" si="14"/>
        <v>148505</v>
      </c>
      <c r="E419" s="50">
        <v>41518</v>
      </c>
      <c r="F419" s="51">
        <v>2014</v>
      </c>
      <c r="G419" s="46">
        <f t="shared" si="15"/>
        <v>589.29999999999995</v>
      </c>
    </row>
    <row r="420" spans="1:7" x14ac:dyDescent="0.25">
      <c r="A420" s="1">
        <v>100</v>
      </c>
      <c r="B420" s="52">
        <v>8233.66</v>
      </c>
      <c r="C420" s="48">
        <v>140000</v>
      </c>
      <c r="D420" s="49">
        <f t="shared" si="14"/>
        <v>148233.66</v>
      </c>
      <c r="E420" s="50">
        <v>41518</v>
      </c>
      <c r="F420" s="51">
        <v>2014</v>
      </c>
      <c r="G420" s="46">
        <f t="shared" si="15"/>
        <v>588.22</v>
      </c>
    </row>
    <row r="421" spans="1:7" x14ac:dyDescent="0.25">
      <c r="A421" s="1">
        <v>64</v>
      </c>
      <c r="B421" s="52">
        <v>8200</v>
      </c>
      <c r="C421" s="48">
        <v>140000</v>
      </c>
      <c r="D421" s="49">
        <f t="shared" si="14"/>
        <v>148200</v>
      </c>
      <c r="E421" s="50">
        <v>41518</v>
      </c>
      <c r="F421" s="51">
        <v>2014</v>
      </c>
      <c r="G421" s="46">
        <f t="shared" si="15"/>
        <v>588.09</v>
      </c>
    </row>
    <row r="422" spans="1:7" x14ac:dyDescent="0.25">
      <c r="A422" s="1">
        <v>242</v>
      </c>
      <c r="B422" s="52">
        <v>8200</v>
      </c>
      <c r="C422" s="48">
        <v>140000</v>
      </c>
      <c r="D422" s="49">
        <f t="shared" si="14"/>
        <v>148200</v>
      </c>
      <c r="E422" s="50">
        <v>41518</v>
      </c>
      <c r="F422" s="51">
        <v>2014</v>
      </c>
      <c r="G422" s="46">
        <f t="shared" si="15"/>
        <v>588.09</v>
      </c>
    </row>
    <row r="423" spans="1:7" x14ac:dyDescent="0.25">
      <c r="A423" s="1">
        <v>223</v>
      </c>
      <c r="B423" s="52">
        <v>8044</v>
      </c>
      <c r="C423" s="48">
        <v>140000</v>
      </c>
      <c r="D423" s="49">
        <f t="shared" si="14"/>
        <v>148044</v>
      </c>
      <c r="E423" s="50">
        <v>41518</v>
      </c>
      <c r="F423" s="51">
        <v>2014</v>
      </c>
      <c r="G423" s="46">
        <f t="shared" si="15"/>
        <v>587.47</v>
      </c>
    </row>
    <row r="424" spans="1:7" x14ac:dyDescent="0.25">
      <c r="A424" s="1">
        <v>132</v>
      </c>
      <c r="B424" s="52">
        <v>7800</v>
      </c>
      <c r="C424" s="48">
        <v>140000</v>
      </c>
      <c r="D424" s="49">
        <f t="shared" si="14"/>
        <v>147800</v>
      </c>
      <c r="E424" s="50">
        <v>41518</v>
      </c>
      <c r="F424" s="51">
        <v>2014</v>
      </c>
      <c r="G424" s="46">
        <f t="shared" si="15"/>
        <v>586.5</v>
      </c>
    </row>
    <row r="425" spans="1:7" x14ac:dyDescent="0.25">
      <c r="A425" s="1">
        <v>31</v>
      </c>
      <c r="B425" s="52">
        <v>7400</v>
      </c>
      <c r="C425" s="48">
        <v>140000</v>
      </c>
      <c r="D425" s="49">
        <f t="shared" si="14"/>
        <v>147400</v>
      </c>
      <c r="E425" s="50">
        <v>41518</v>
      </c>
      <c r="F425" s="51">
        <v>2014</v>
      </c>
      <c r="G425" s="46">
        <f t="shared" si="15"/>
        <v>584.91999999999996</v>
      </c>
    </row>
    <row r="426" spans="1:7" x14ac:dyDescent="0.25">
      <c r="A426" s="1">
        <v>423</v>
      </c>
      <c r="B426" s="52">
        <v>7264</v>
      </c>
      <c r="C426" s="48">
        <v>140000</v>
      </c>
      <c r="D426" s="49">
        <f t="shared" si="14"/>
        <v>147264</v>
      </c>
      <c r="E426" s="50">
        <v>41518</v>
      </c>
      <c r="F426" s="51">
        <v>2014</v>
      </c>
      <c r="G426" s="46">
        <f t="shared" si="15"/>
        <v>584.38</v>
      </c>
    </row>
    <row r="427" spans="1:7" x14ac:dyDescent="0.25">
      <c r="A427" s="1">
        <v>20</v>
      </c>
      <c r="B427" s="52">
        <v>7200</v>
      </c>
      <c r="C427" s="48">
        <v>140000</v>
      </c>
      <c r="D427" s="49">
        <f t="shared" si="14"/>
        <v>147200</v>
      </c>
      <c r="E427" s="50">
        <v>41518</v>
      </c>
      <c r="F427" s="51">
        <v>2014</v>
      </c>
      <c r="G427" s="46">
        <f t="shared" si="15"/>
        <v>584.12</v>
      </c>
    </row>
    <row r="428" spans="1:7" x14ac:dyDescent="0.25">
      <c r="A428" s="1">
        <v>30</v>
      </c>
      <c r="B428" s="52">
        <v>7200</v>
      </c>
      <c r="C428" s="48">
        <v>140000</v>
      </c>
      <c r="D428" s="49">
        <f t="shared" si="14"/>
        <v>147200</v>
      </c>
      <c r="E428" s="50">
        <v>41518</v>
      </c>
      <c r="F428" s="51">
        <v>2014</v>
      </c>
      <c r="G428" s="46">
        <f t="shared" si="15"/>
        <v>584.12</v>
      </c>
    </row>
    <row r="429" spans="1:7" x14ac:dyDescent="0.25">
      <c r="A429" s="1">
        <v>78</v>
      </c>
      <c r="B429" s="52">
        <v>7200</v>
      </c>
      <c r="C429" s="48">
        <v>140000</v>
      </c>
      <c r="D429" s="49">
        <f t="shared" si="14"/>
        <v>147200</v>
      </c>
      <c r="E429" s="50">
        <v>41518</v>
      </c>
      <c r="F429" s="51">
        <v>2014</v>
      </c>
      <c r="G429" s="46">
        <f t="shared" si="15"/>
        <v>584.12</v>
      </c>
    </row>
    <row r="430" spans="1:7" x14ac:dyDescent="0.25">
      <c r="A430" s="1">
        <v>89</v>
      </c>
      <c r="B430" s="52">
        <v>7200</v>
      </c>
      <c r="C430" s="48">
        <v>140000</v>
      </c>
      <c r="D430" s="49">
        <f t="shared" si="14"/>
        <v>147200</v>
      </c>
      <c r="E430" s="50">
        <v>41518</v>
      </c>
      <c r="F430" s="51">
        <v>2014</v>
      </c>
      <c r="G430" s="46">
        <f t="shared" si="15"/>
        <v>584.12</v>
      </c>
    </row>
    <row r="431" spans="1:7" x14ac:dyDescent="0.25">
      <c r="A431" s="1">
        <v>506</v>
      </c>
      <c r="B431" s="52">
        <v>7200</v>
      </c>
      <c r="C431" s="48">
        <v>140000</v>
      </c>
      <c r="D431" s="49">
        <f t="shared" si="14"/>
        <v>147200</v>
      </c>
      <c r="E431" s="50">
        <v>41518</v>
      </c>
      <c r="F431" s="51">
        <v>2014</v>
      </c>
      <c r="G431" s="46">
        <f t="shared" si="15"/>
        <v>584.12</v>
      </c>
    </row>
    <row r="432" spans="1:7" x14ac:dyDescent="0.25">
      <c r="A432" s="1">
        <v>220</v>
      </c>
      <c r="B432" s="52">
        <v>6218.96</v>
      </c>
      <c r="C432" s="48">
        <v>140000</v>
      </c>
      <c r="D432" s="49">
        <f t="shared" si="14"/>
        <v>146218.96</v>
      </c>
      <c r="E432" s="50">
        <v>41518</v>
      </c>
      <c r="F432" s="51">
        <v>2014</v>
      </c>
      <c r="G432" s="46">
        <f t="shared" si="15"/>
        <v>580.23</v>
      </c>
    </row>
    <row r="433" spans="1:7" x14ac:dyDescent="0.25">
      <c r="A433" s="1">
        <v>349</v>
      </c>
      <c r="B433" s="52">
        <v>6000</v>
      </c>
      <c r="C433" s="48">
        <v>140000</v>
      </c>
      <c r="D433" s="49">
        <f t="shared" si="14"/>
        <v>146000</v>
      </c>
      <c r="E433" s="50">
        <v>41518</v>
      </c>
      <c r="F433" s="51">
        <v>2014</v>
      </c>
      <c r="G433" s="46">
        <f t="shared" si="15"/>
        <v>579.36</v>
      </c>
    </row>
    <row r="434" spans="1:7" x14ac:dyDescent="0.25">
      <c r="A434" s="1">
        <v>428</v>
      </c>
      <c r="B434" s="52">
        <v>6000</v>
      </c>
      <c r="C434" s="48">
        <v>140000</v>
      </c>
      <c r="D434" s="49">
        <f t="shared" si="14"/>
        <v>146000</v>
      </c>
      <c r="E434" s="50">
        <v>41518</v>
      </c>
      <c r="F434" s="51">
        <v>2014</v>
      </c>
      <c r="G434" s="46">
        <f t="shared" si="15"/>
        <v>579.36</v>
      </c>
    </row>
    <row r="435" spans="1:7" x14ac:dyDescent="0.25">
      <c r="A435" s="1">
        <v>63</v>
      </c>
      <c r="B435" s="52">
        <v>5847.48</v>
      </c>
      <c r="C435" s="48">
        <v>140000</v>
      </c>
      <c r="D435" s="49">
        <f t="shared" si="14"/>
        <v>145847.48000000001</v>
      </c>
      <c r="E435" s="50">
        <v>41518</v>
      </c>
      <c r="F435" s="51">
        <v>2014</v>
      </c>
      <c r="G435" s="46">
        <f t="shared" si="15"/>
        <v>578.75</v>
      </c>
    </row>
    <row r="436" spans="1:7" x14ac:dyDescent="0.25">
      <c r="A436" s="1">
        <v>8</v>
      </c>
      <c r="B436" s="52">
        <v>4800</v>
      </c>
      <c r="C436" s="48">
        <v>140000</v>
      </c>
      <c r="D436" s="49">
        <f t="shared" si="14"/>
        <v>144800</v>
      </c>
      <c r="E436" s="50">
        <v>41518</v>
      </c>
      <c r="F436" s="51">
        <v>2014</v>
      </c>
      <c r="G436" s="46">
        <f t="shared" si="15"/>
        <v>574.6</v>
      </c>
    </row>
    <row r="437" spans="1:7" x14ac:dyDescent="0.25">
      <c r="A437" s="1">
        <v>33</v>
      </c>
      <c r="B437" s="52">
        <v>4800</v>
      </c>
      <c r="C437" s="48">
        <v>140000</v>
      </c>
      <c r="D437" s="49">
        <f t="shared" si="14"/>
        <v>144800</v>
      </c>
      <c r="E437" s="50">
        <v>41518</v>
      </c>
      <c r="F437" s="51">
        <v>2014</v>
      </c>
      <c r="G437" s="46">
        <f t="shared" si="15"/>
        <v>574.6</v>
      </c>
    </row>
    <row r="438" spans="1:7" x14ac:dyDescent="0.25">
      <c r="A438" s="1">
        <v>50</v>
      </c>
      <c r="B438" s="52">
        <v>4800</v>
      </c>
      <c r="C438" s="48">
        <v>140000</v>
      </c>
      <c r="D438" s="49">
        <f t="shared" si="14"/>
        <v>144800</v>
      </c>
      <c r="E438" s="50">
        <v>41518</v>
      </c>
      <c r="F438" s="51">
        <v>2014</v>
      </c>
      <c r="G438" s="46">
        <f t="shared" si="15"/>
        <v>574.6</v>
      </c>
    </row>
    <row r="439" spans="1:7" s="65" customFormat="1" x14ac:dyDescent="0.25">
      <c r="A439" s="1">
        <v>402</v>
      </c>
      <c r="B439" s="52">
        <v>4800</v>
      </c>
      <c r="C439" s="48">
        <v>140000</v>
      </c>
      <c r="D439" s="49">
        <f t="shared" si="14"/>
        <v>144800</v>
      </c>
      <c r="E439" s="50">
        <v>41518</v>
      </c>
      <c r="F439" s="51">
        <v>2014</v>
      </c>
      <c r="G439" s="46">
        <f t="shared" si="15"/>
        <v>574.6</v>
      </c>
    </row>
    <row r="440" spans="1:7" s="65" customFormat="1" x14ac:dyDescent="0.25">
      <c r="A440" s="1">
        <v>424</v>
      </c>
      <c r="B440" s="52">
        <v>4800</v>
      </c>
      <c r="C440" s="48">
        <v>140000</v>
      </c>
      <c r="D440" s="49">
        <f t="shared" si="14"/>
        <v>144800</v>
      </c>
      <c r="E440" s="50">
        <v>41518</v>
      </c>
      <c r="F440" s="51">
        <v>2014</v>
      </c>
      <c r="G440" s="46">
        <f t="shared" si="15"/>
        <v>574.6</v>
      </c>
    </row>
    <row r="441" spans="1:7" s="65" customFormat="1" x14ac:dyDescent="0.25">
      <c r="A441" s="1">
        <v>273</v>
      </c>
      <c r="B441" s="52">
        <v>4500</v>
      </c>
      <c r="C441" s="48">
        <v>140000</v>
      </c>
      <c r="D441" s="49">
        <f t="shared" si="14"/>
        <v>144500</v>
      </c>
      <c r="E441" s="50">
        <v>41548</v>
      </c>
      <c r="F441" s="51">
        <v>2014</v>
      </c>
      <c r="G441" s="46">
        <f t="shared" si="15"/>
        <v>573.41</v>
      </c>
    </row>
    <row r="442" spans="1:7" x14ac:dyDescent="0.25">
      <c r="A442" s="1">
        <v>294</v>
      </c>
      <c r="B442" s="52">
        <v>4158</v>
      </c>
      <c r="C442" s="48">
        <v>140000</v>
      </c>
      <c r="D442" s="49">
        <f t="shared" si="14"/>
        <v>144158</v>
      </c>
      <c r="E442" s="50">
        <v>41548</v>
      </c>
      <c r="F442" s="51">
        <v>2014</v>
      </c>
      <c r="G442" s="46">
        <f t="shared" si="15"/>
        <v>572.04999999999995</v>
      </c>
    </row>
    <row r="443" spans="1:7" x14ac:dyDescent="0.25">
      <c r="A443" s="1">
        <v>91</v>
      </c>
      <c r="B443" s="58">
        <v>3991.54</v>
      </c>
      <c r="C443" s="48">
        <v>140000</v>
      </c>
      <c r="D443" s="49">
        <f t="shared" si="14"/>
        <v>143991.54</v>
      </c>
      <c r="E443" s="50">
        <v>41518</v>
      </c>
      <c r="F443" s="51">
        <v>2014</v>
      </c>
      <c r="G443" s="46">
        <f t="shared" si="15"/>
        <v>571.39</v>
      </c>
    </row>
    <row r="444" spans="1:7" x14ac:dyDescent="0.25">
      <c r="A444" s="1">
        <v>259</v>
      </c>
      <c r="B444" s="58">
        <v>3600</v>
      </c>
      <c r="C444" s="48">
        <v>140000</v>
      </c>
      <c r="D444" s="49">
        <f t="shared" si="14"/>
        <v>143600</v>
      </c>
      <c r="E444" s="50">
        <v>41518</v>
      </c>
      <c r="F444" s="51">
        <v>2014</v>
      </c>
      <c r="G444" s="46">
        <f t="shared" si="15"/>
        <v>569.84</v>
      </c>
    </row>
    <row r="445" spans="1:7" x14ac:dyDescent="0.25">
      <c r="A445" s="1">
        <v>452</v>
      </c>
      <c r="B445" s="67">
        <v>3600</v>
      </c>
      <c r="C445" s="48">
        <v>140000</v>
      </c>
      <c r="D445" s="64">
        <f t="shared" si="14"/>
        <v>143600</v>
      </c>
      <c r="E445" s="50">
        <v>41518</v>
      </c>
      <c r="F445" s="51">
        <v>2014</v>
      </c>
      <c r="G445" s="65">
        <f t="shared" si="15"/>
        <v>569.84</v>
      </c>
    </row>
    <row r="446" spans="1:7" x14ac:dyDescent="0.25">
      <c r="A446" s="1">
        <v>39</v>
      </c>
      <c r="B446" s="58">
        <v>2880</v>
      </c>
      <c r="C446" s="48">
        <v>140000</v>
      </c>
      <c r="D446" s="49">
        <f t="shared" si="14"/>
        <v>142880</v>
      </c>
      <c r="E446" s="50">
        <v>41518</v>
      </c>
      <c r="F446" s="51">
        <v>2014</v>
      </c>
      <c r="G446" s="46">
        <f t="shared" si="15"/>
        <v>566.98</v>
      </c>
    </row>
    <row r="447" spans="1:7" x14ac:dyDescent="0.25">
      <c r="A447" s="1">
        <v>90</v>
      </c>
      <c r="B447" s="58">
        <v>2400</v>
      </c>
      <c r="C447" s="48">
        <v>140000</v>
      </c>
      <c r="D447" s="49">
        <f t="shared" si="14"/>
        <v>142400</v>
      </c>
      <c r="E447" s="50">
        <v>41518</v>
      </c>
      <c r="F447" s="51">
        <v>2014</v>
      </c>
      <c r="G447" s="46">
        <f t="shared" si="15"/>
        <v>565.07000000000005</v>
      </c>
    </row>
    <row r="448" spans="1:7" x14ac:dyDescent="0.25">
      <c r="A448" s="1">
        <v>336</v>
      </c>
      <c r="B448" s="58">
        <v>2400</v>
      </c>
      <c r="C448" s="48">
        <v>140000</v>
      </c>
      <c r="D448" s="49">
        <f t="shared" si="14"/>
        <v>142400</v>
      </c>
      <c r="E448" s="50">
        <v>41518</v>
      </c>
      <c r="F448" s="51">
        <v>2014</v>
      </c>
      <c r="G448" s="46">
        <f t="shared" si="15"/>
        <v>565.07000000000005</v>
      </c>
    </row>
    <row r="449" spans="1:7" x14ac:dyDescent="0.25">
      <c r="A449" s="1">
        <v>222</v>
      </c>
      <c r="B449" s="58">
        <v>480</v>
      </c>
      <c r="C449" s="48">
        <v>140000</v>
      </c>
      <c r="D449" s="49">
        <f t="shared" si="14"/>
        <v>140480</v>
      </c>
      <c r="E449" s="50">
        <v>41518</v>
      </c>
      <c r="F449" s="51">
        <v>2014</v>
      </c>
      <c r="G449" s="46">
        <f t="shared" si="15"/>
        <v>557.46</v>
      </c>
    </row>
    <row r="450" spans="1:7" x14ac:dyDescent="0.25">
      <c r="A450" s="1">
        <v>6</v>
      </c>
      <c r="B450" s="58">
        <v>0</v>
      </c>
      <c r="C450" s="48">
        <v>140000</v>
      </c>
      <c r="D450" s="49">
        <f t="shared" si="14"/>
        <v>140000</v>
      </c>
      <c r="E450" s="50">
        <v>41518</v>
      </c>
      <c r="F450" s="51">
        <v>2014</v>
      </c>
      <c r="G450" s="46">
        <f t="shared" si="15"/>
        <v>555.54999999999995</v>
      </c>
    </row>
    <row r="451" spans="1:7" x14ac:dyDescent="0.25">
      <c r="A451" s="1">
        <v>69</v>
      </c>
      <c r="B451" s="58">
        <v>0</v>
      </c>
      <c r="C451" s="48">
        <v>140000</v>
      </c>
      <c r="D451" s="49">
        <f t="shared" ref="D451:D514" si="16">B451+C451</f>
        <v>140000</v>
      </c>
      <c r="E451" s="50">
        <v>41518</v>
      </c>
      <c r="F451" s="51">
        <v>2014</v>
      </c>
      <c r="G451" s="46">
        <f t="shared" ref="G451:G458" si="17">ROUNDDOWN(D451/252,2)</f>
        <v>555.54999999999995</v>
      </c>
    </row>
    <row r="452" spans="1:7" x14ac:dyDescent="0.25">
      <c r="A452" s="1">
        <v>97</v>
      </c>
      <c r="B452" s="58">
        <v>0</v>
      </c>
      <c r="C452" s="48">
        <v>140000</v>
      </c>
      <c r="D452" s="49">
        <f t="shared" si="16"/>
        <v>140000</v>
      </c>
      <c r="E452" s="50">
        <v>41518</v>
      </c>
      <c r="F452" s="51">
        <v>2014</v>
      </c>
      <c r="G452" s="46">
        <f t="shared" si="17"/>
        <v>555.54999999999995</v>
      </c>
    </row>
    <row r="453" spans="1:7" x14ac:dyDescent="0.25">
      <c r="A453" s="1">
        <v>110</v>
      </c>
      <c r="B453" s="58">
        <v>0</v>
      </c>
      <c r="C453" s="48">
        <v>140000</v>
      </c>
      <c r="D453" s="49">
        <f t="shared" si="16"/>
        <v>140000</v>
      </c>
      <c r="E453" s="50">
        <v>41518</v>
      </c>
      <c r="F453" s="51">
        <v>2014</v>
      </c>
      <c r="G453" s="46">
        <f t="shared" si="17"/>
        <v>555.54999999999995</v>
      </c>
    </row>
    <row r="454" spans="1:7" x14ac:dyDescent="0.25">
      <c r="A454" s="1">
        <v>123</v>
      </c>
      <c r="B454" s="58">
        <v>0</v>
      </c>
      <c r="C454" s="48">
        <v>140000</v>
      </c>
      <c r="D454" s="49">
        <f t="shared" si="16"/>
        <v>140000</v>
      </c>
      <c r="E454" s="50">
        <v>41518</v>
      </c>
      <c r="F454" s="51">
        <v>2014</v>
      </c>
      <c r="G454" s="46">
        <f t="shared" si="17"/>
        <v>555.54999999999995</v>
      </c>
    </row>
    <row r="455" spans="1:7" x14ac:dyDescent="0.25">
      <c r="A455" s="1">
        <v>154</v>
      </c>
      <c r="B455" s="58">
        <v>0</v>
      </c>
      <c r="C455" s="48">
        <v>140000</v>
      </c>
      <c r="D455" s="49">
        <f t="shared" si="16"/>
        <v>140000</v>
      </c>
      <c r="E455" s="50">
        <v>41518</v>
      </c>
      <c r="F455" s="51">
        <v>2014</v>
      </c>
      <c r="G455" s="46">
        <f t="shared" si="17"/>
        <v>555.54999999999995</v>
      </c>
    </row>
    <row r="456" spans="1:7" x14ac:dyDescent="0.25">
      <c r="A456" s="1">
        <v>287</v>
      </c>
      <c r="B456" s="58">
        <v>0</v>
      </c>
      <c r="C456" s="48">
        <v>140000</v>
      </c>
      <c r="D456" s="49">
        <f t="shared" si="16"/>
        <v>140000</v>
      </c>
      <c r="E456" s="50">
        <v>41518</v>
      </c>
      <c r="F456" s="51">
        <v>2014</v>
      </c>
      <c r="G456" s="46">
        <f t="shared" si="17"/>
        <v>555.54999999999995</v>
      </c>
    </row>
    <row r="457" spans="1:7" x14ac:dyDescent="0.25">
      <c r="A457" s="1">
        <v>316</v>
      </c>
      <c r="B457" s="58">
        <v>0</v>
      </c>
      <c r="C457" s="48">
        <v>140000</v>
      </c>
      <c r="D457" s="49">
        <f t="shared" si="16"/>
        <v>140000</v>
      </c>
      <c r="E457" s="50">
        <v>41518</v>
      </c>
      <c r="F457" s="51">
        <v>2014</v>
      </c>
      <c r="G457" s="46">
        <f t="shared" si="17"/>
        <v>555.54999999999995</v>
      </c>
    </row>
    <row r="458" spans="1:7" s="60" customFormat="1" x14ac:dyDescent="0.25">
      <c r="A458" s="44">
        <v>421</v>
      </c>
      <c r="B458" s="70">
        <v>0</v>
      </c>
      <c r="C458" s="48">
        <v>140000</v>
      </c>
      <c r="D458" s="49">
        <f t="shared" si="16"/>
        <v>140000</v>
      </c>
      <c r="E458" s="50">
        <v>41518</v>
      </c>
      <c r="F458" s="51">
        <v>2014</v>
      </c>
      <c r="G458" s="46">
        <f t="shared" si="17"/>
        <v>555.54999999999995</v>
      </c>
    </row>
    <row r="459" spans="1:7" x14ac:dyDescent="0.25">
      <c r="A459" s="9" t="s">
        <v>80</v>
      </c>
      <c r="B459" s="69">
        <f>AVERAGE(B1:B284)</f>
        <v>17731.359010600689</v>
      </c>
      <c r="C459" s="59">
        <v>140000</v>
      </c>
      <c r="D459" s="59">
        <f>AVERAGE(D1:D284)</f>
        <v>157636.1469964665</v>
      </c>
      <c r="E459" s="60"/>
      <c r="F459" s="60"/>
      <c r="G459" s="60"/>
    </row>
    <row r="463" spans="1:7" x14ac:dyDescent="0.25">
      <c r="A463" s="1" t="s">
        <v>20</v>
      </c>
      <c r="B463" s="58">
        <v>17999.8</v>
      </c>
      <c r="C463" s="48">
        <v>140000</v>
      </c>
      <c r="D463" s="49">
        <f>B463+C463</f>
        <v>157999.79999999999</v>
      </c>
      <c r="E463" s="50">
        <v>41518</v>
      </c>
      <c r="F463" s="51">
        <v>2014</v>
      </c>
      <c r="G463" s="46">
        <f>ROUNDDOWN(D463/252,2)</f>
        <v>626.98</v>
      </c>
    </row>
    <row r="467" spans="2:6" s="65" customFormat="1" x14ac:dyDescent="0.25"/>
    <row r="473" spans="2:6" x14ac:dyDescent="0.25">
      <c r="B473" s="58"/>
      <c r="C473" s="48"/>
      <c r="D473" s="49"/>
      <c r="E473" s="50"/>
      <c r="F473" s="51"/>
    </row>
    <row r="474" spans="2:6" x14ac:dyDescent="0.25">
      <c r="E474" s="50"/>
    </row>
    <row r="475" spans="2:6" x14ac:dyDescent="0.25">
      <c r="E475" s="50"/>
    </row>
    <row r="484" spans="2:5" x14ac:dyDescent="0.25">
      <c r="B484" s="46"/>
      <c r="C484" s="46"/>
      <c r="E484" s="46" t="s">
        <v>35</v>
      </c>
    </row>
  </sheetData>
  <sortState ref="A3:G458">
    <sortCondition descending="1" ref="B3:B458"/>
    <sortCondition ref="D3:D458"/>
    <sortCondition ref="A3:A458"/>
  </sortState>
  <mergeCells count="1">
    <mergeCell ref="J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5"/>
  <sheetViews>
    <sheetView zoomScale="110" zoomScaleNormal="110" workbookViewId="0">
      <selection activeCell="B14" sqref="B14"/>
    </sheetView>
  </sheetViews>
  <sheetFormatPr defaultRowHeight="15" x14ac:dyDescent="0.25"/>
  <cols>
    <col min="1" max="1" width="47.42578125" bestFit="1" customWidth="1"/>
    <col min="2" max="2" width="11.7109375" style="46" customWidth="1"/>
    <col min="3" max="3" width="13.42578125" style="61" customWidth="1"/>
    <col min="4" max="4" width="15.85546875" style="62" customWidth="1"/>
    <col min="5" max="5" width="15.7109375" style="46" customWidth="1"/>
    <col min="6" max="6" width="12.42578125" style="46" customWidth="1"/>
    <col min="7" max="7" width="7.7109375" style="46" customWidth="1"/>
    <col min="8" max="8" width="9.140625" style="46"/>
  </cols>
  <sheetData>
    <row r="1" spans="1:8" x14ac:dyDescent="0.25">
      <c r="A1" s="71" t="s">
        <v>90</v>
      </c>
      <c r="B1" s="13" t="s">
        <v>241</v>
      </c>
      <c r="C1" s="14" t="s">
        <v>40</v>
      </c>
      <c r="D1" s="15" t="s">
        <v>41</v>
      </c>
      <c r="E1" s="16" t="s">
        <v>42</v>
      </c>
      <c r="F1" s="16" t="s">
        <v>240</v>
      </c>
      <c r="G1" s="16" t="s">
        <v>62</v>
      </c>
      <c r="H1" s="16" t="s">
        <v>36</v>
      </c>
    </row>
    <row r="2" spans="1:8" x14ac:dyDescent="0.25">
      <c r="A2" s="3" t="s">
        <v>182</v>
      </c>
      <c r="B2" s="12">
        <v>1</v>
      </c>
      <c r="C2" s="47">
        <v>12417.65</v>
      </c>
      <c r="D2" s="48">
        <v>140000</v>
      </c>
      <c r="E2" s="49">
        <f t="shared" ref="E2:E65" si="0">C2+D2</f>
        <v>152417.65</v>
      </c>
      <c r="F2" s="50">
        <v>41518</v>
      </c>
      <c r="G2" s="51">
        <v>2014</v>
      </c>
      <c r="H2" s="46">
        <f t="shared" ref="H2:H65" si="1">ROUNDDOWN(E2/252,2)</f>
        <v>604.83000000000004</v>
      </c>
    </row>
    <row r="3" spans="1:8" x14ac:dyDescent="0.25">
      <c r="A3" s="3" t="s">
        <v>181</v>
      </c>
      <c r="B3" s="72" t="s">
        <v>6</v>
      </c>
      <c r="C3" s="58">
        <v>14841.76</v>
      </c>
      <c r="D3" s="48">
        <v>140000</v>
      </c>
      <c r="E3" s="49">
        <f t="shared" si="0"/>
        <v>154841.76</v>
      </c>
      <c r="F3" s="50">
        <v>41518</v>
      </c>
      <c r="G3" s="51">
        <v>2014</v>
      </c>
      <c r="H3" s="46">
        <f t="shared" si="1"/>
        <v>614.45000000000005</v>
      </c>
    </row>
    <row r="4" spans="1:8" x14ac:dyDescent="0.25">
      <c r="A4" s="3" t="s">
        <v>212</v>
      </c>
      <c r="B4" s="1">
        <v>2</v>
      </c>
      <c r="C4" s="52">
        <v>13776</v>
      </c>
      <c r="D4" s="48">
        <v>140000</v>
      </c>
      <c r="E4" s="49">
        <f t="shared" si="0"/>
        <v>153776</v>
      </c>
      <c r="F4" s="50">
        <v>41518</v>
      </c>
      <c r="G4" s="51">
        <v>2014</v>
      </c>
      <c r="H4" s="46">
        <f t="shared" si="1"/>
        <v>610.22</v>
      </c>
    </row>
    <row r="5" spans="1:8" x14ac:dyDescent="0.25">
      <c r="A5" s="3" t="s">
        <v>227</v>
      </c>
      <c r="B5" s="1">
        <v>3</v>
      </c>
      <c r="C5" s="52">
        <v>9000</v>
      </c>
      <c r="D5" s="48">
        <v>140000</v>
      </c>
      <c r="E5" s="49">
        <f t="shared" si="0"/>
        <v>149000</v>
      </c>
      <c r="F5" s="50">
        <v>41518</v>
      </c>
      <c r="G5" s="51">
        <v>2014</v>
      </c>
      <c r="H5" s="46">
        <f t="shared" si="1"/>
        <v>591.26</v>
      </c>
    </row>
    <row r="6" spans="1:8" x14ac:dyDescent="0.25">
      <c r="A6" s="3" t="s">
        <v>236</v>
      </c>
      <c r="B6" s="1">
        <v>4</v>
      </c>
      <c r="C6" s="52">
        <v>15000</v>
      </c>
      <c r="D6" s="48">
        <v>140000</v>
      </c>
      <c r="E6" s="49">
        <f t="shared" si="0"/>
        <v>155000</v>
      </c>
      <c r="F6" s="50">
        <v>41518</v>
      </c>
      <c r="G6" s="51">
        <v>2014</v>
      </c>
      <c r="H6" s="46">
        <f t="shared" si="1"/>
        <v>615.07000000000005</v>
      </c>
    </row>
    <row r="7" spans="1:8" x14ac:dyDescent="0.25">
      <c r="A7" s="3" t="s">
        <v>237</v>
      </c>
      <c r="B7" s="1">
        <v>5</v>
      </c>
      <c r="C7" s="52">
        <v>11700</v>
      </c>
      <c r="D7" s="48">
        <v>140000</v>
      </c>
      <c r="E7" s="49">
        <f t="shared" si="0"/>
        <v>151700</v>
      </c>
      <c r="F7" s="50">
        <v>41518</v>
      </c>
      <c r="G7" s="51">
        <v>2014</v>
      </c>
      <c r="H7" s="46">
        <f t="shared" si="1"/>
        <v>601.98</v>
      </c>
    </row>
    <row r="8" spans="1:8" x14ac:dyDescent="0.25">
      <c r="A8" s="3" t="s">
        <v>238</v>
      </c>
      <c r="B8" s="1">
        <v>6</v>
      </c>
      <c r="C8" s="52">
        <v>0</v>
      </c>
      <c r="D8" s="48">
        <v>140000</v>
      </c>
      <c r="E8" s="49">
        <f t="shared" si="0"/>
        <v>140000</v>
      </c>
      <c r="F8" s="50">
        <v>41518</v>
      </c>
      <c r="G8" s="51">
        <v>2014</v>
      </c>
      <c r="H8" s="46">
        <f t="shared" si="1"/>
        <v>555.54999999999995</v>
      </c>
    </row>
    <row r="9" spans="1:8" x14ac:dyDescent="0.25">
      <c r="A9" s="3" t="s">
        <v>152</v>
      </c>
      <c r="B9" s="1">
        <v>7</v>
      </c>
      <c r="C9" s="52">
        <v>10000</v>
      </c>
      <c r="D9" s="48">
        <v>140000</v>
      </c>
      <c r="E9" s="49">
        <f t="shared" si="0"/>
        <v>150000</v>
      </c>
      <c r="F9" s="50">
        <v>41518</v>
      </c>
      <c r="G9" s="51">
        <v>2014</v>
      </c>
      <c r="H9" s="46">
        <f t="shared" si="1"/>
        <v>595.23</v>
      </c>
    </row>
    <row r="10" spans="1:8" x14ac:dyDescent="0.25">
      <c r="A10" s="3" t="s">
        <v>239</v>
      </c>
      <c r="B10" s="1">
        <v>8</v>
      </c>
      <c r="C10" s="52">
        <v>4800</v>
      </c>
      <c r="D10" s="48">
        <v>140000</v>
      </c>
      <c r="E10" s="49">
        <f t="shared" si="0"/>
        <v>144800</v>
      </c>
      <c r="F10" s="50">
        <v>41518</v>
      </c>
      <c r="G10" s="51">
        <v>2014</v>
      </c>
      <c r="H10" s="46">
        <f t="shared" si="1"/>
        <v>574.6</v>
      </c>
    </row>
    <row r="11" spans="1:8" x14ac:dyDescent="0.25">
      <c r="A11" s="3" t="s">
        <v>91</v>
      </c>
      <c r="B11" s="1">
        <v>9</v>
      </c>
      <c r="C11" s="52">
        <v>18000</v>
      </c>
      <c r="D11" s="48">
        <v>140000</v>
      </c>
      <c r="E11" s="49">
        <f t="shared" si="0"/>
        <v>158000</v>
      </c>
      <c r="F11" s="50">
        <v>41518</v>
      </c>
      <c r="G11" s="51">
        <v>2014</v>
      </c>
      <c r="H11" s="46">
        <f t="shared" si="1"/>
        <v>626.98</v>
      </c>
    </row>
    <row r="12" spans="1:8" x14ac:dyDescent="0.25">
      <c r="A12" s="3" t="s">
        <v>124</v>
      </c>
      <c r="B12" s="1">
        <v>10</v>
      </c>
      <c r="C12" s="52">
        <v>18000</v>
      </c>
      <c r="D12" s="48">
        <v>140000</v>
      </c>
      <c r="E12" s="49">
        <f t="shared" si="0"/>
        <v>158000</v>
      </c>
      <c r="F12" s="50">
        <v>41518</v>
      </c>
      <c r="G12" s="51">
        <v>2014</v>
      </c>
      <c r="H12" s="46">
        <f t="shared" si="1"/>
        <v>626.98</v>
      </c>
    </row>
    <row r="13" spans="1:8" x14ac:dyDescent="0.25">
      <c r="A13" s="3" t="s">
        <v>108</v>
      </c>
      <c r="B13" s="1">
        <v>11</v>
      </c>
      <c r="C13" s="52">
        <v>16450</v>
      </c>
      <c r="D13" s="48">
        <v>140000</v>
      </c>
      <c r="E13" s="49">
        <f t="shared" si="0"/>
        <v>156450</v>
      </c>
      <c r="F13" s="50">
        <v>41518</v>
      </c>
      <c r="G13" s="51">
        <v>2014</v>
      </c>
      <c r="H13" s="46">
        <f t="shared" si="1"/>
        <v>620.83000000000004</v>
      </c>
    </row>
    <row r="14" spans="1:8" x14ac:dyDescent="0.25">
      <c r="A14" s="3" t="s">
        <v>160</v>
      </c>
      <c r="B14" s="1">
        <v>12</v>
      </c>
      <c r="C14" s="52">
        <v>12922.15</v>
      </c>
      <c r="D14" s="48">
        <v>140000</v>
      </c>
      <c r="E14" s="49">
        <f t="shared" si="0"/>
        <v>152922.15</v>
      </c>
      <c r="F14" s="50">
        <v>41518</v>
      </c>
      <c r="G14" s="51">
        <v>2014</v>
      </c>
      <c r="H14" s="46">
        <f t="shared" si="1"/>
        <v>606.83000000000004</v>
      </c>
    </row>
    <row r="15" spans="1:8" x14ac:dyDescent="0.25">
      <c r="A15" s="3" t="s">
        <v>164</v>
      </c>
      <c r="B15" s="1">
        <v>13</v>
      </c>
      <c r="C15" s="52">
        <v>16020</v>
      </c>
      <c r="D15" s="48">
        <v>140000</v>
      </c>
      <c r="E15" s="49">
        <f t="shared" si="0"/>
        <v>156020</v>
      </c>
      <c r="F15" s="50">
        <v>41518</v>
      </c>
      <c r="G15" s="51">
        <v>2014</v>
      </c>
      <c r="H15" s="46">
        <f t="shared" si="1"/>
        <v>619.12</v>
      </c>
    </row>
    <row r="16" spans="1:8" x14ac:dyDescent="0.25">
      <c r="A16" s="3" t="s">
        <v>87</v>
      </c>
      <c r="B16" s="1">
        <v>14</v>
      </c>
      <c r="C16" s="52">
        <v>18000</v>
      </c>
      <c r="D16" s="48">
        <v>140000</v>
      </c>
      <c r="E16" s="49">
        <f t="shared" si="0"/>
        <v>158000</v>
      </c>
      <c r="F16" s="50">
        <v>41518</v>
      </c>
      <c r="G16" s="51">
        <v>2014</v>
      </c>
      <c r="H16" s="46">
        <f t="shared" si="1"/>
        <v>626.98</v>
      </c>
    </row>
    <row r="17" spans="1:8" x14ac:dyDescent="0.25">
      <c r="A17" s="3" t="s">
        <v>123</v>
      </c>
      <c r="B17" s="1">
        <v>15</v>
      </c>
      <c r="C17" s="52">
        <v>14400</v>
      </c>
      <c r="D17" s="48">
        <v>140000</v>
      </c>
      <c r="E17" s="49">
        <f t="shared" si="0"/>
        <v>154400</v>
      </c>
      <c r="F17" s="50">
        <v>41518</v>
      </c>
      <c r="G17" s="51">
        <v>2014</v>
      </c>
      <c r="H17" s="46">
        <f t="shared" si="1"/>
        <v>612.69000000000005</v>
      </c>
    </row>
    <row r="18" spans="1:8" x14ac:dyDescent="0.25">
      <c r="A18" s="3" t="s">
        <v>172</v>
      </c>
      <c r="B18" s="1">
        <v>16</v>
      </c>
      <c r="C18" s="63">
        <v>14437</v>
      </c>
      <c r="D18" s="48">
        <v>140000</v>
      </c>
      <c r="E18" s="64">
        <f t="shared" si="0"/>
        <v>154437</v>
      </c>
      <c r="F18" s="50">
        <v>41548</v>
      </c>
      <c r="G18" s="51">
        <v>2014</v>
      </c>
      <c r="H18" s="65">
        <f t="shared" si="1"/>
        <v>612.84</v>
      </c>
    </row>
    <row r="19" spans="1:8" x14ac:dyDescent="0.25">
      <c r="A19" s="3" t="s">
        <v>88</v>
      </c>
      <c r="B19" s="1">
        <v>17</v>
      </c>
      <c r="C19" s="52">
        <v>17999.8</v>
      </c>
      <c r="D19" s="48">
        <v>140000</v>
      </c>
      <c r="E19" s="49">
        <f t="shared" si="0"/>
        <v>157999.79999999999</v>
      </c>
      <c r="F19" s="50">
        <v>41518</v>
      </c>
      <c r="G19" s="51">
        <v>2014</v>
      </c>
      <c r="H19" s="46">
        <f t="shared" si="1"/>
        <v>626.98</v>
      </c>
    </row>
    <row r="20" spans="1:8" x14ac:dyDescent="0.25">
      <c r="A20" s="3" t="s">
        <v>176</v>
      </c>
      <c r="B20" s="1">
        <v>18</v>
      </c>
      <c r="C20" s="52">
        <v>18000</v>
      </c>
      <c r="D20" s="48">
        <v>140000</v>
      </c>
      <c r="E20" s="49">
        <f t="shared" si="0"/>
        <v>158000</v>
      </c>
      <c r="F20" s="50">
        <v>41518</v>
      </c>
      <c r="G20" s="51">
        <v>2014</v>
      </c>
      <c r="H20" s="46">
        <f t="shared" si="1"/>
        <v>626.98</v>
      </c>
    </row>
    <row r="21" spans="1:8" x14ac:dyDescent="0.25">
      <c r="A21" s="3" t="s">
        <v>113</v>
      </c>
      <c r="B21" s="1">
        <v>19</v>
      </c>
      <c r="C21" s="52">
        <v>15000</v>
      </c>
      <c r="D21" s="48">
        <v>140000</v>
      </c>
      <c r="E21" s="49">
        <f t="shared" si="0"/>
        <v>155000</v>
      </c>
      <c r="F21" s="50">
        <v>41518</v>
      </c>
      <c r="G21" s="51">
        <v>2014</v>
      </c>
      <c r="H21" s="46">
        <f t="shared" si="1"/>
        <v>615.07000000000005</v>
      </c>
    </row>
    <row r="22" spans="1:8" x14ac:dyDescent="0.25">
      <c r="A22" s="3" t="s">
        <v>186</v>
      </c>
      <c r="B22" s="1">
        <v>20</v>
      </c>
      <c r="C22" s="52">
        <v>7200</v>
      </c>
      <c r="D22" s="48">
        <v>140000</v>
      </c>
      <c r="E22" s="49">
        <f t="shared" si="0"/>
        <v>147200</v>
      </c>
      <c r="F22" s="50">
        <v>41518</v>
      </c>
      <c r="G22" s="51">
        <v>2014</v>
      </c>
      <c r="H22" s="46">
        <f t="shared" si="1"/>
        <v>584.12</v>
      </c>
    </row>
    <row r="23" spans="1:8" x14ac:dyDescent="0.25">
      <c r="A23" s="3" t="s">
        <v>188</v>
      </c>
      <c r="B23" s="1">
        <v>21</v>
      </c>
      <c r="C23" s="52">
        <v>10684.8</v>
      </c>
      <c r="D23" s="48">
        <v>140000</v>
      </c>
      <c r="E23" s="49">
        <f t="shared" si="0"/>
        <v>150684.79999999999</v>
      </c>
      <c r="F23" s="50">
        <v>41518</v>
      </c>
      <c r="G23" s="51">
        <v>2014</v>
      </c>
      <c r="H23" s="46">
        <f t="shared" si="1"/>
        <v>597.95000000000005</v>
      </c>
    </row>
    <row r="24" spans="1:8" x14ac:dyDescent="0.25">
      <c r="A24" s="3" t="s">
        <v>185</v>
      </c>
      <c r="B24" s="1">
        <v>22</v>
      </c>
      <c r="C24" s="52">
        <v>11800</v>
      </c>
      <c r="D24" s="48">
        <v>140000</v>
      </c>
      <c r="E24" s="49">
        <f t="shared" si="0"/>
        <v>151800</v>
      </c>
      <c r="F24" s="50">
        <v>41518</v>
      </c>
      <c r="G24" s="51">
        <v>2014</v>
      </c>
      <c r="H24" s="46">
        <f t="shared" si="1"/>
        <v>602.38</v>
      </c>
    </row>
    <row r="25" spans="1:8" x14ac:dyDescent="0.25">
      <c r="A25" s="3" t="s">
        <v>194</v>
      </c>
      <c r="B25" s="1">
        <v>23</v>
      </c>
      <c r="C25" s="52">
        <v>18000</v>
      </c>
      <c r="D25" s="48">
        <v>140000</v>
      </c>
      <c r="E25" s="49">
        <f t="shared" si="0"/>
        <v>158000</v>
      </c>
      <c r="F25" s="50">
        <v>41518</v>
      </c>
      <c r="G25" s="51">
        <v>2014</v>
      </c>
      <c r="H25" s="46">
        <f t="shared" si="1"/>
        <v>626.98</v>
      </c>
    </row>
    <row r="26" spans="1:8" x14ac:dyDescent="0.25">
      <c r="A26" s="3" t="s">
        <v>163</v>
      </c>
      <c r="B26" s="1">
        <v>24</v>
      </c>
      <c r="C26" s="52">
        <v>18000</v>
      </c>
      <c r="D26" s="48">
        <v>140000</v>
      </c>
      <c r="E26" s="49">
        <f t="shared" si="0"/>
        <v>158000</v>
      </c>
      <c r="F26" s="50">
        <v>41518</v>
      </c>
      <c r="G26" s="51">
        <v>2014</v>
      </c>
      <c r="H26" s="46">
        <f t="shared" si="1"/>
        <v>626.98</v>
      </c>
    </row>
    <row r="27" spans="1:8" x14ac:dyDescent="0.25">
      <c r="A27" s="3" t="s">
        <v>199</v>
      </c>
      <c r="B27" s="1">
        <v>25</v>
      </c>
      <c r="C27" s="52">
        <v>17600</v>
      </c>
      <c r="D27" s="48">
        <v>140000</v>
      </c>
      <c r="E27" s="49">
        <f t="shared" si="0"/>
        <v>157600</v>
      </c>
      <c r="F27" s="50">
        <v>41518</v>
      </c>
      <c r="G27" s="51">
        <v>2014</v>
      </c>
      <c r="H27" s="46">
        <f t="shared" si="1"/>
        <v>625.39</v>
      </c>
    </row>
    <row r="28" spans="1:8" x14ac:dyDescent="0.25">
      <c r="A28" s="3" t="s">
        <v>199</v>
      </c>
      <c r="B28" s="73" t="s">
        <v>242</v>
      </c>
      <c r="C28" s="58">
        <v>17600</v>
      </c>
      <c r="D28" s="48">
        <v>140000</v>
      </c>
      <c r="E28" s="49">
        <f t="shared" si="0"/>
        <v>157600</v>
      </c>
      <c r="F28" s="50">
        <v>41518</v>
      </c>
      <c r="G28" s="51">
        <v>2014</v>
      </c>
      <c r="H28" s="46">
        <f t="shared" si="1"/>
        <v>625.39</v>
      </c>
    </row>
    <row r="29" spans="1:8" x14ac:dyDescent="0.25">
      <c r="A29" s="3" t="s">
        <v>202</v>
      </c>
      <c r="B29" s="1">
        <v>26</v>
      </c>
      <c r="C29" s="52">
        <v>18000</v>
      </c>
      <c r="D29" s="48">
        <v>140000</v>
      </c>
      <c r="E29" s="49">
        <f t="shared" si="0"/>
        <v>158000</v>
      </c>
      <c r="F29" s="50">
        <v>41518</v>
      </c>
      <c r="G29" s="51">
        <v>2014</v>
      </c>
      <c r="H29" s="46">
        <f t="shared" si="1"/>
        <v>626.98</v>
      </c>
    </row>
    <row r="30" spans="1:8" x14ac:dyDescent="0.25">
      <c r="A30" s="3" t="s">
        <v>207</v>
      </c>
      <c r="B30" s="1">
        <v>27</v>
      </c>
      <c r="C30" s="52">
        <v>15000</v>
      </c>
      <c r="D30" s="48">
        <v>140000</v>
      </c>
      <c r="E30" s="49">
        <f t="shared" si="0"/>
        <v>155000</v>
      </c>
      <c r="F30" s="50">
        <v>41518</v>
      </c>
      <c r="G30" s="51">
        <v>2014</v>
      </c>
      <c r="H30" s="46">
        <f t="shared" si="1"/>
        <v>615.07000000000005</v>
      </c>
    </row>
    <row r="31" spans="1:8" x14ac:dyDescent="0.25">
      <c r="A31" s="3" t="s">
        <v>95</v>
      </c>
      <c r="B31" s="1">
        <v>28</v>
      </c>
      <c r="C31" s="52">
        <v>18000</v>
      </c>
      <c r="D31" s="48">
        <v>140000</v>
      </c>
      <c r="E31" s="49">
        <f t="shared" si="0"/>
        <v>158000</v>
      </c>
      <c r="F31" s="50">
        <v>41518</v>
      </c>
      <c r="G31" s="51">
        <v>2014</v>
      </c>
      <c r="H31" s="46">
        <f t="shared" si="1"/>
        <v>626.98</v>
      </c>
    </row>
    <row r="32" spans="1:8" x14ac:dyDescent="0.25">
      <c r="A32" s="3" t="s">
        <v>132</v>
      </c>
      <c r="B32" s="1">
        <v>29</v>
      </c>
      <c r="C32" s="52">
        <v>15000</v>
      </c>
      <c r="D32" s="48">
        <v>140000</v>
      </c>
      <c r="E32" s="49">
        <f t="shared" si="0"/>
        <v>155000</v>
      </c>
      <c r="F32" s="50">
        <v>41518</v>
      </c>
      <c r="G32" s="51">
        <v>2014</v>
      </c>
      <c r="H32" s="46">
        <f t="shared" si="1"/>
        <v>615.07000000000005</v>
      </c>
    </row>
    <row r="33" spans="1:8" x14ac:dyDescent="0.25">
      <c r="A33" s="3" t="s">
        <v>99</v>
      </c>
      <c r="B33" s="1">
        <v>30</v>
      </c>
      <c r="C33" s="52">
        <v>7200</v>
      </c>
      <c r="D33" s="48">
        <v>140000</v>
      </c>
      <c r="E33" s="49">
        <f t="shared" si="0"/>
        <v>147200</v>
      </c>
      <c r="F33" s="50">
        <v>41518</v>
      </c>
      <c r="G33" s="51">
        <v>2014</v>
      </c>
      <c r="H33" s="46">
        <f t="shared" si="1"/>
        <v>584.12</v>
      </c>
    </row>
    <row r="34" spans="1:8" x14ac:dyDescent="0.25">
      <c r="A34" s="3" t="s">
        <v>133</v>
      </c>
      <c r="B34" s="1">
        <v>31</v>
      </c>
      <c r="C34" s="52">
        <v>7400</v>
      </c>
      <c r="D34" s="48">
        <v>140000</v>
      </c>
      <c r="E34" s="49">
        <f t="shared" si="0"/>
        <v>147400</v>
      </c>
      <c r="F34" s="50">
        <v>41518</v>
      </c>
      <c r="G34" s="51">
        <v>2014</v>
      </c>
      <c r="H34" s="46">
        <f t="shared" si="1"/>
        <v>584.91999999999996</v>
      </c>
    </row>
    <row r="35" spans="1:8" x14ac:dyDescent="0.25">
      <c r="A35" s="3" t="s">
        <v>134</v>
      </c>
      <c r="B35" s="1">
        <v>32</v>
      </c>
      <c r="C35" s="52">
        <v>17013</v>
      </c>
      <c r="D35" s="48">
        <v>140000</v>
      </c>
      <c r="E35" s="49">
        <f t="shared" si="0"/>
        <v>157013</v>
      </c>
      <c r="F35" s="50">
        <v>41518</v>
      </c>
      <c r="G35" s="51">
        <v>2014</v>
      </c>
      <c r="H35" s="46">
        <f t="shared" si="1"/>
        <v>623.05999999999995</v>
      </c>
    </row>
    <row r="36" spans="1:8" x14ac:dyDescent="0.25">
      <c r="A36" s="3" t="s">
        <v>135</v>
      </c>
      <c r="B36" s="1">
        <v>33</v>
      </c>
      <c r="C36" s="52">
        <v>4800</v>
      </c>
      <c r="D36" s="48">
        <v>140000</v>
      </c>
      <c r="E36" s="49">
        <f t="shared" si="0"/>
        <v>144800</v>
      </c>
      <c r="F36" s="50">
        <v>41518</v>
      </c>
      <c r="G36" s="51">
        <v>2014</v>
      </c>
      <c r="H36" s="46">
        <f t="shared" si="1"/>
        <v>574.6</v>
      </c>
    </row>
    <row r="37" spans="1:8" x14ac:dyDescent="0.25">
      <c r="A37" s="3" t="s">
        <v>89</v>
      </c>
      <c r="B37" s="1">
        <v>34</v>
      </c>
      <c r="C37" s="63">
        <v>15000</v>
      </c>
      <c r="D37" s="48">
        <v>140000</v>
      </c>
      <c r="E37" s="64">
        <f t="shared" si="0"/>
        <v>155000</v>
      </c>
      <c r="F37" s="50">
        <v>41518</v>
      </c>
      <c r="G37" s="51">
        <v>2014</v>
      </c>
      <c r="H37" s="65">
        <f t="shared" si="1"/>
        <v>615.07000000000005</v>
      </c>
    </row>
    <row r="38" spans="1:8" x14ac:dyDescent="0.25">
      <c r="A38" s="3" t="s">
        <v>136</v>
      </c>
      <c r="B38" s="1">
        <v>35</v>
      </c>
      <c r="C38" s="52">
        <v>10206.36</v>
      </c>
      <c r="D38" s="48">
        <v>140000</v>
      </c>
      <c r="E38" s="49">
        <f t="shared" si="0"/>
        <v>150206.35999999999</v>
      </c>
      <c r="F38" s="50">
        <v>41518</v>
      </c>
      <c r="G38" s="51">
        <v>2014</v>
      </c>
      <c r="H38" s="46">
        <f t="shared" si="1"/>
        <v>596.04999999999995</v>
      </c>
    </row>
    <row r="39" spans="1:8" x14ac:dyDescent="0.25">
      <c r="A39" s="3" t="s">
        <v>137</v>
      </c>
      <c r="B39" s="1">
        <v>36</v>
      </c>
      <c r="C39" s="52">
        <v>17950</v>
      </c>
      <c r="D39" s="48">
        <v>140000</v>
      </c>
      <c r="E39" s="49">
        <f t="shared" si="0"/>
        <v>157950</v>
      </c>
      <c r="F39" s="50">
        <v>41518</v>
      </c>
      <c r="G39" s="51">
        <v>2014</v>
      </c>
      <c r="H39" s="46">
        <f t="shared" si="1"/>
        <v>626.78</v>
      </c>
    </row>
    <row r="40" spans="1:8" x14ac:dyDescent="0.25">
      <c r="A40" s="3" t="s">
        <v>114</v>
      </c>
      <c r="B40" s="1">
        <v>37</v>
      </c>
      <c r="C40" s="52">
        <v>15000</v>
      </c>
      <c r="D40" s="48">
        <v>140000</v>
      </c>
      <c r="E40" s="49">
        <f t="shared" si="0"/>
        <v>155000</v>
      </c>
      <c r="F40" s="50">
        <v>41518</v>
      </c>
      <c r="G40" s="51">
        <v>2014</v>
      </c>
      <c r="H40" s="46">
        <f t="shared" si="1"/>
        <v>615.07000000000005</v>
      </c>
    </row>
    <row r="41" spans="1:8" x14ac:dyDescent="0.25">
      <c r="A41" s="3" t="s">
        <v>138</v>
      </c>
      <c r="B41" s="1">
        <v>38</v>
      </c>
      <c r="C41" s="52">
        <v>10800</v>
      </c>
      <c r="D41" s="48">
        <v>140000</v>
      </c>
      <c r="E41" s="49">
        <f t="shared" si="0"/>
        <v>150800</v>
      </c>
      <c r="F41" s="50">
        <v>41518</v>
      </c>
      <c r="G41" s="51">
        <v>2014</v>
      </c>
      <c r="H41" s="46">
        <f t="shared" si="1"/>
        <v>598.41</v>
      </c>
    </row>
    <row r="42" spans="1:8" x14ac:dyDescent="0.25">
      <c r="A42" s="3" t="s">
        <v>139</v>
      </c>
      <c r="B42" s="1">
        <v>39</v>
      </c>
      <c r="C42" s="52">
        <v>2880</v>
      </c>
      <c r="D42" s="48">
        <v>140000</v>
      </c>
      <c r="E42" s="49">
        <f t="shared" si="0"/>
        <v>142880</v>
      </c>
      <c r="F42" s="50">
        <v>41518</v>
      </c>
      <c r="G42" s="51">
        <v>2014</v>
      </c>
      <c r="H42" s="46">
        <f t="shared" si="1"/>
        <v>566.98</v>
      </c>
    </row>
    <row r="43" spans="1:8" x14ac:dyDescent="0.25">
      <c r="A43" s="3" t="s">
        <v>140</v>
      </c>
      <c r="B43" s="1">
        <v>40</v>
      </c>
      <c r="C43" s="52">
        <v>10672</v>
      </c>
      <c r="D43" s="48">
        <v>140000</v>
      </c>
      <c r="E43" s="49">
        <f t="shared" si="0"/>
        <v>150672</v>
      </c>
      <c r="F43" s="50">
        <v>41518</v>
      </c>
      <c r="G43" s="51">
        <v>2014</v>
      </c>
      <c r="H43" s="46">
        <f t="shared" si="1"/>
        <v>597.9</v>
      </c>
    </row>
    <row r="44" spans="1:8" x14ac:dyDescent="0.25">
      <c r="A44" s="3" t="s">
        <v>89</v>
      </c>
      <c r="B44" s="1">
        <v>41</v>
      </c>
      <c r="C44" s="63">
        <v>15000</v>
      </c>
      <c r="D44" s="48">
        <v>140000</v>
      </c>
      <c r="E44" s="64">
        <f t="shared" si="0"/>
        <v>155000</v>
      </c>
      <c r="F44" s="50">
        <v>41518</v>
      </c>
      <c r="G44" s="51">
        <v>2014</v>
      </c>
      <c r="H44" s="65">
        <f t="shared" si="1"/>
        <v>615.07000000000005</v>
      </c>
    </row>
    <row r="45" spans="1:8" x14ac:dyDescent="0.25">
      <c r="A45" s="3" t="s">
        <v>131</v>
      </c>
      <c r="B45" s="1">
        <v>42</v>
      </c>
      <c r="C45" s="52">
        <v>9614</v>
      </c>
      <c r="D45" s="48">
        <v>140000</v>
      </c>
      <c r="E45" s="49">
        <f t="shared" si="0"/>
        <v>149614</v>
      </c>
      <c r="F45" s="50">
        <v>41548</v>
      </c>
      <c r="G45" s="51">
        <v>2014</v>
      </c>
      <c r="H45" s="46">
        <f t="shared" si="1"/>
        <v>593.70000000000005</v>
      </c>
    </row>
    <row r="46" spans="1:8" x14ac:dyDescent="0.25">
      <c r="A46" s="3" t="s">
        <v>130</v>
      </c>
      <c r="B46" s="1">
        <v>43</v>
      </c>
      <c r="C46" s="52">
        <v>18000</v>
      </c>
      <c r="D46" s="48">
        <v>140000</v>
      </c>
      <c r="E46" s="49">
        <f t="shared" si="0"/>
        <v>158000</v>
      </c>
      <c r="F46" s="50">
        <v>41518</v>
      </c>
      <c r="G46" s="51">
        <v>2014</v>
      </c>
      <c r="H46" s="46">
        <f t="shared" si="1"/>
        <v>626.98</v>
      </c>
    </row>
    <row r="47" spans="1:8" x14ac:dyDescent="0.25">
      <c r="A47" s="3" t="s">
        <v>87</v>
      </c>
      <c r="B47" s="1">
        <v>44</v>
      </c>
      <c r="C47" s="52">
        <v>18000</v>
      </c>
      <c r="D47" s="48">
        <v>140000</v>
      </c>
      <c r="E47" s="49">
        <f t="shared" si="0"/>
        <v>158000</v>
      </c>
      <c r="F47" s="50">
        <v>41518</v>
      </c>
      <c r="G47" s="51">
        <v>2014</v>
      </c>
      <c r="H47" s="46">
        <f t="shared" si="1"/>
        <v>626.98</v>
      </c>
    </row>
    <row r="48" spans="1:8" x14ac:dyDescent="0.25">
      <c r="A48" s="3" t="s">
        <v>114</v>
      </c>
      <c r="B48" s="1">
        <v>45</v>
      </c>
      <c r="C48" s="52">
        <v>15000</v>
      </c>
      <c r="D48" s="48">
        <v>140000</v>
      </c>
      <c r="E48" s="49">
        <f t="shared" si="0"/>
        <v>155000</v>
      </c>
      <c r="F48" s="50">
        <v>41518</v>
      </c>
      <c r="G48" s="51">
        <v>2014</v>
      </c>
      <c r="H48" s="46">
        <f t="shared" si="1"/>
        <v>615.07000000000005</v>
      </c>
    </row>
    <row r="49" spans="1:8" x14ac:dyDescent="0.25">
      <c r="A49" s="3" t="s">
        <v>129</v>
      </c>
      <c r="B49" s="1">
        <v>46</v>
      </c>
      <c r="C49" s="52">
        <v>9300</v>
      </c>
      <c r="D49" s="48">
        <v>140000</v>
      </c>
      <c r="E49" s="49">
        <f t="shared" si="0"/>
        <v>149300</v>
      </c>
      <c r="F49" s="50">
        <v>41518</v>
      </c>
      <c r="G49" s="51">
        <v>2014</v>
      </c>
      <c r="H49" s="46">
        <f t="shared" si="1"/>
        <v>592.46</v>
      </c>
    </row>
    <row r="50" spans="1:8" x14ac:dyDescent="0.25">
      <c r="A50" s="3" t="s">
        <v>243</v>
      </c>
      <c r="B50" s="1">
        <v>47</v>
      </c>
      <c r="C50" s="63">
        <v>24863</v>
      </c>
      <c r="D50" s="48">
        <v>133137</v>
      </c>
      <c r="E50" s="64">
        <f t="shared" si="0"/>
        <v>158000</v>
      </c>
      <c r="F50" s="50">
        <v>41548</v>
      </c>
      <c r="G50" s="51">
        <v>2014</v>
      </c>
      <c r="H50" s="65">
        <f t="shared" si="1"/>
        <v>626.98</v>
      </c>
    </row>
    <row r="51" spans="1:8" x14ac:dyDescent="0.25">
      <c r="A51" s="3" t="s">
        <v>88</v>
      </c>
      <c r="B51" s="1">
        <v>48</v>
      </c>
      <c r="C51" s="52">
        <v>17999.8</v>
      </c>
      <c r="D51" s="48">
        <v>140000</v>
      </c>
      <c r="E51" s="49">
        <f t="shared" si="0"/>
        <v>157999.79999999999</v>
      </c>
      <c r="F51" s="50">
        <v>41518</v>
      </c>
      <c r="G51" s="51">
        <v>2014</v>
      </c>
      <c r="H51" s="46">
        <f t="shared" si="1"/>
        <v>626.98</v>
      </c>
    </row>
    <row r="52" spans="1:8" x14ac:dyDescent="0.25">
      <c r="A52" s="3" t="s">
        <v>128</v>
      </c>
      <c r="B52" s="1">
        <v>49</v>
      </c>
      <c r="C52" s="52">
        <v>18000</v>
      </c>
      <c r="D52" s="48">
        <v>140000</v>
      </c>
      <c r="E52" s="49">
        <f t="shared" si="0"/>
        <v>158000</v>
      </c>
      <c r="F52" s="50">
        <v>41518</v>
      </c>
      <c r="G52" s="51">
        <v>2014</v>
      </c>
      <c r="H52" s="46">
        <f t="shared" si="1"/>
        <v>626.98</v>
      </c>
    </row>
    <row r="53" spans="1:8" x14ac:dyDescent="0.25">
      <c r="A53" s="3" t="s">
        <v>127</v>
      </c>
      <c r="B53" s="1">
        <v>50</v>
      </c>
      <c r="C53" s="52">
        <v>4800</v>
      </c>
      <c r="D53" s="48">
        <v>140000</v>
      </c>
      <c r="E53" s="49">
        <f t="shared" si="0"/>
        <v>144800</v>
      </c>
      <c r="F53" s="50">
        <v>41518</v>
      </c>
      <c r="G53" s="51">
        <v>2014</v>
      </c>
      <c r="H53" s="46">
        <f t="shared" si="1"/>
        <v>574.6</v>
      </c>
    </row>
    <row r="54" spans="1:8" x14ac:dyDescent="0.25">
      <c r="A54" s="3" t="s">
        <v>126</v>
      </c>
      <c r="B54" s="1">
        <v>51</v>
      </c>
      <c r="C54" s="52">
        <v>17750</v>
      </c>
      <c r="D54" s="48">
        <v>140000</v>
      </c>
      <c r="E54" s="49">
        <f t="shared" si="0"/>
        <v>157750</v>
      </c>
      <c r="F54" s="50">
        <v>41518</v>
      </c>
      <c r="G54" s="51">
        <v>2014</v>
      </c>
      <c r="H54" s="46">
        <f t="shared" si="1"/>
        <v>625.99</v>
      </c>
    </row>
    <row r="55" spans="1:8" x14ac:dyDescent="0.25">
      <c r="A55" s="3" t="s">
        <v>125</v>
      </c>
      <c r="B55" s="1">
        <v>52</v>
      </c>
      <c r="C55" s="52">
        <v>10330.32</v>
      </c>
      <c r="D55" s="48">
        <v>140000</v>
      </c>
      <c r="E55" s="49">
        <f t="shared" si="0"/>
        <v>150330.32</v>
      </c>
      <c r="F55" s="50">
        <v>41518</v>
      </c>
      <c r="G55" s="51">
        <v>2014</v>
      </c>
      <c r="H55" s="46">
        <f t="shared" si="1"/>
        <v>596.54</v>
      </c>
    </row>
    <row r="56" spans="1:8" x14ac:dyDescent="0.25">
      <c r="A56" s="3" t="s">
        <v>93</v>
      </c>
      <c r="B56" s="1">
        <v>53</v>
      </c>
      <c r="C56" s="52">
        <v>18000</v>
      </c>
      <c r="D56" s="48">
        <v>140000</v>
      </c>
      <c r="E56" s="49">
        <f t="shared" si="0"/>
        <v>158000</v>
      </c>
      <c r="F56" s="50">
        <v>41518</v>
      </c>
      <c r="G56" s="51">
        <v>2014</v>
      </c>
      <c r="H56" s="46">
        <f t="shared" si="1"/>
        <v>626.98</v>
      </c>
    </row>
    <row r="57" spans="1:8" x14ac:dyDescent="0.25">
      <c r="A57" s="3" t="s">
        <v>113</v>
      </c>
      <c r="B57" s="1">
        <v>54</v>
      </c>
      <c r="C57" s="52">
        <v>15000</v>
      </c>
      <c r="D57" s="48">
        <v>140000</v>
      </c>
      <c r="E57" s="49">
        <f t="shared" si="0"/>
        <v>155000</v>
      </c>
      <c r="F57" s="50">
        <v>41518</v>
      </c>
      <c r="G57" s="51">
        <v>2014</v>
      </c>
      <c r="H57" s="46">
        <f t="shared" si="1"/>
        <v>615.07000000000005</v>
      </c>
    </row>
    <row r="58" spans="1:8" x14ac:dyDescent="0.25">
      <c r="A58" s="3" t="s">
        <v>108</v>
      </c>
      <c r="B58" s="1">
        <v>55</v>
      </c>
      <c r="C58" s="52">
        <v>16450</v>
      </c>
      <c r="D58" s="48">
        <v>140000</v>
      </c>
      <c r="E58" s="49">
        <f t="shared" si="0"/>
        <v>156450</v>
      </c>
      <c r="F58" s="50">
        <v>41518</v>
      </c>
      <c r="G58" s="51">
        <v>2014</v>
      </c>
      <c r="H58" s="46">
        <f t="shared" si="1"/>
        <v>620.83000000000004</v>
      </c>
    </row>
    <row r="59" spans="1:8" x14ac:dyDescent="0.25">
      <c r="A59" s="3" t="s">
        <v>124</v>
      </c>
      <c r="B59" s="1">
        <v>56</v>
      </c>
      <c r="C59" s="52">
        <v>18000</v>
      </c>
      <c r="D59" s="48">
        <v>140000</v>
      </c>
      <c r="E59" s="49">
        <f t="shared" si="0"/>
        <v>158000</v>
      </c>
      <c r="F59" s="50">
        <v>41518</v>
      </c>
      <c r="G59" s="51">
        <v>2014</v>
      </c>
      <c r="H59" s="46">
        <f t="shared" si="1"/>
        <v>626.98</v>
      </c>
    </row>
    <row r="60" spans="1:8" x14ac:dyDescent="0.25">
      <c r="A60" s="3" t="s">
        <v>114</v>
      </c>
      <c r="B60" s="1">
        <v>57</v>
      </c>
      <c r="C60" s="52">
        <v>15000</v>
      </c>
      <c r="D60" s="48">
        <v>140000</v>
      </c>
      <c r="E60" s="49">
        <f t="shared" si="0"/>
        <v>155000</v>
      </c>
      <c r="F60" s="50">
        <v>41518</v>
      </c>
      <c r="G60" s="51">
        <v>2014</v>
      </c>
      <c r="H60" s="46">
        <f t="shared" si="1"/>
        <v>615.07000000000005</v>
      </c>
    </row>
    <row r="61" spans="1:8" x14ac:dyDescent="0.25">
      <c r="A61" s="3" t="s">
        <v>86</v>
      </c>
      <c r="B61" s="1">
        <v>58</v>
      </c>
      <c r="C61" s="52">
        <v>18000</v>
      </c>
      <c r="D61" s="48">
        <v>140000</v>
      </c>
      <c r="E61" s="49">
        <f t="shared" si="0"/>
        <v>158000</v>
      </c>
      <c r="F61" s="50">
        <v>41518</v>
      </c>
      <c r="G61" s="51">
        <v>2014</v>
      </c>
      <c r="H61" s="46">
        <f t="shared" si="1"/>
        <v>626.98</v>
      </c>
    </row>
    <row r="62" spans="1:8" x14ac:dyDescent="0.25">
      <c r="A62" s="3" t="s">
        <v>123</v>
      </c>
      <c r="B62" s="1">
        <v>59</v>
      </c>
      <c r="C62" s="52">
        <v>14400</v>
      </c>
      <c r="D62" s="48">
        <v>140000</v>
      </c>
      <c r="E62" s="49">
        <f t="shared" si="0"/>
        <v>154400</v>
      </c>
      <c r="F62" s="50">
        <v>41518</v>
      </c>
      <c r="G62" s="51">
        <v>2014</v>
      </c>
      <c r="H62" s="46">
        <f t="shared" si="1"/>
        <v>612.69000000000005</v>
      </c>
    </row>
    <row r="63" spans="1:8" x14ac:dyDescent="0.25">
      <c r="A63" s="3" t="s">
        <v>86</v>
      </c>
      <c r="B63" s="1">
        <v>60</v>
      </c>
      <c r="C63" s="52">
        <v>18000</v>
      </c>
      <c r="D63" s="48">
        <v>140000</v>
      </c>
      <c r="E63" s="49">
        <f t="shared" si="0"/>
        <v>158000</v>
      </c>
      <c r="F63" s="50">
        <v>41518</v>
      </c>
      <c r="G63" s="51">
        <v>2014</v>
      </c>
      <c r="H63" s="46">
        <f t="shared" si="1"/>
        <v>626.98</v>
      </c>
    </row>
    <row r="64" spans="1:8" x14ac:dyDescent="0.25">
      <c r="A64" s="3" t="s">
        <v>108</v>
      </c>
      <c r="B64" s="1">
        <v>61</v>
      </c>
      <c r="C64" s="52">
        <v>16450</v>
      </c>
      <c r="D64" s="48">
        <v>140000</v>
      </c>
      <c r="E64" s="49">
        <f t="shared" si="0"/>
        <v>156450</v>
      </c>
      <c r="F64" s="50">
        <v>41518</v>
      </c>
      <c r="G64" s="51">
        <v>2014</v>
      </c>
      <c r="H64" s="46">
        <f t="shared" si="1"/>
        <v>620.83000000000004</v>
      </c>
    </row>
    <row r="65" spans="1:8" x14ac:dyDescent="0.25">
      <c r="A65" s="3" t="s">
        <v>122</v>
      </c>
      <c r="B65" s="1">
        <v>62</v>
      </c>
      <c r="C65" s="52">
        <v>8505</v>
      </c>
      <c r="D65" s="48">
        <v>140000</v>
      </c>
      <c r="E65" s="49">
        <f t="shared" si="0"/>
        <v>148505</v>
      </c>
      <c r="F65" s="50">
        <v>41518</v>
      </c>
      <c r="G65" s="51">
        <v>2014</v>
      </c>
      <c r="H65" s="46">
        <f t="shared" si="1"/>
        <v>589.29999999999995</v>
      </c>
    </row>
    <row r="66" spans="1:8" x14ac:dyDescent="0.25">
      <c r="A66" s="3" t="s">
        <v>121</v>
      </c>
      <c r="B66" s="1">
        <v>63</v>
      </c>
      <c r="C66" s="52">
        <v>5847.48</v>
      </c>
      <c r="D66" s="48">
        <v>140000</v>
      </c>
      <c r="E66" s="49">
        <f t="shared" ref="E66:E129" si="2">C66+D66</f>
        <v>145847.48000000001</v>
      </c>
      <c r="F66" s="50">
        <v>41518</v>
      </c>
      <c r="G66" s="51">
        <v>2014</v>
      </c>
      <c r="H66" s="46">
        <f t="shared" ref="H66:H129" si="3">ROUNDDOWN(E66/252,2)</f>
        <v>578.75</v>
      </c>
    </row>
    <row r="67" spans="1:8" x14ac:dyDescent="0.25">
      <c r="A67" s="3" t="s">
        <v>120</v>
      </c>
      <c r="B67" s="1">
        <v>64</v>
      </c>
      <c r="C67" s="52">
        <v>8200</v>
      </c>
      <c r="D67" s="48">
        <v>140000</v>
      </c>
      <c r="E67" s="49">
        <f t="shared" si="2"/>
        <v>148200</v>
      </c>
      <c r="F67" s="50">
        <v>41518</v>
      </c>
      <c r="G67" s="51">
        <v>2014</v>
      </c>
      <c r="H67" s="46">
        <f t="shared" si="3"/>
        <v>588.09</v>
      </c>
    </row>
    <row r="68" spans="1:8" x14ac:dyDescent="0.25">
      <c r="A68" s="3" t="s">
        <v>89</v>
      </c>
      <c r="B68" s="1">
        <v>65</v>
      </c>
      <c r="C68" s="63">
        <v>15000</v>
      </c>
      <c r="D68" s="48">
        <v>140000</v>
      </c>
      <c r="E68" s="64">
        <f t="shared" si="2"/>
        <v>155000</v>
      </c>
      <c r="F68" s="50">
        <v>41518</v>
      </c>
      <c r="G68" s="51">
        <v>2014</v>
      </c>
      <c r="H68" s="65">
        <f t="shared" si="3"/>
        <v>615.07000000000005</v>
      </c>
    </row>
    <row r="69" spans="1:8" x14ac:dyDescent="0.25">
      <c r="A69" s="3" t="s">
        <v>119</v>
      </c>
      <c r="B69" s="1">
        <v>66</v>
      </c>
      <c r="C69" s="52">
        <v>12000</v>
      </c>
      <c r="D69" s="48">
        <v>140000</v>
      </c>
      <c r="E69" s="49">
        <f t="shared" si="2"/>
        <v>152000</v>
      </c>
      <c r="F69" s="50">
        <v>41518</v>
      </c>
      <c r="G69" s="51">
        <v>2014</v>
      </c>
      <c r="H69" s="46">
        <f t="shared" si="3"/>
        <v>603.16999999999996</v>
      </c>
    </row>
    <row r="70" spans="1:8" x14ac:dyDescent="0.25">
      <c r="A70" s="3" t="s">
        <v>88</v>
      </c>
      <c r="B70" s="1">
        <v>67</v>
      </c>
      <c r="C70" s="52">
        <v>17999.8</v>
      </c>
      <c r="D70" s="48">
        <v>140000</v>
      </c>
      <c r="E70" s="49">
        <f t="shared" si="2"/>
        <v>157999.79999999999</v>
      </c>
      <c r="F70" s="50">
        <v>41518</v>
      </c>
      <c r="G70" s="51">
        <v>2014</v>
      </c>
      <c r="H70" s="46">
        <f t="shared" si="3"/>
        <v>626.98</v>
      </c>
    </row>
    <row r="71" spans="1:8" x14ac:dyDescent="0.25">
      <c r="A71" s="3" t="s">
        <v>87</v>
      </c>
      <c r="B71" s="1">
        <v>68</v>
      </c>
      <c r="C71" s="52">
        <v>18000</v>
      </c>
      <c r="D71" s="48">
        <v>140000</v>
      </c>
      <c r="E71" s="49">
        <f t="shared" si="2"/>
        <v>158000</v>
      </c>
      <c r="F71" s="50">
        <v>41518</v>
      </c>
      <c r="G71" s="51">
        <v>2014</v>
      </c>
      <c r="H71" s="46">
        <f t="shared" si="3"/>
        <v>626.98</v>
      </c>
    </row>
    <row r="72" spans="1:8" x14ac:dyDescent="0.25">
      <c r="A72" s="3" t="s">
        <v>118</v>
      </c>
      <c r="B72" s="1">
        <v>69</v>
      </c>
      <c r="C72" s="52">
        <v>0</v>
      </c>
      <c r="D72" s="48">
        <v>140000</v>
      </c>
      <c r="E72" s="49">
        <f t="shared" si="2"/>
        <v>140000</v>
      </c>
      <c r="F72" s="50">
        <v>41518</v>
      </c>
      <c r="G72" s="51">
        <v>2014</v>
      </c>
      <c r="H72" s="46">
        <f t="shared" si="3"/>
        <v>555.54999999999995</v>
      </c>
    </row>
    <row r="73" spans="1:8" x14ac:dyDescent="0.25">
      <c r="A73" s="3" t="s">
        <v>117</v>
      </c>
      <c r="B73" s="1">
        <v>70</v>
      </c>
      <c r="C73" s="52">
        <v>12954</v>
      </c>
      <c r="D73" s="48">
        <v>140000</v>
      </c>
      <c r="E73" s="49">
        <f t="shared" si="2"/>
        <v>152954</v>
      </c>
      <c r="F73" s="50">
        <v>41518</v>
      </c>
      <c r="G73" s="51">
        <v>2014</v>
      </c>
      <c r="H73" s="46">
        <f t="shared" si="3"/>
        <v>606.96</v>
      </c>
    </row>
    <row r="74" spans="1:8" x14ac:dyDescent="0.25">
      <c r="A74" s="3" t="s">
        <v>116</v>
      </c>
      <c r="B74" s="1">
        <v>71</v>
      </c>
      <c r="C74" s="52">
        <v>15000</v>
      </c>
      <c r="D74" s="48">
        <v>140000</v>
      </c>
      <c r="E74" s="49">
        <f t="shared" si="2"/>
        <v>155000</v>
      </c>
      <c r="F74" s="50">
        <v>41518</v>
      </c>
      <c r="G74" s="51">
        <v>2014</v>
      </c>
      <c r="H74" s="46">
        <f t="shared" si="3"/>
        <v>615.07000000000005</v>
      </c>
    </row>
    <row r="75" spans="1:8" x14ac:dyDescent="0.25">
      <c r="A75" s="3" t="s">
        <v>115</v>
      </c>
      <c r="B75" s="1">
        <v>72</v>
      </c>
      <c r="C75" s="52">
        <v>20000</v>
      </c>
      <c r="D75" s="48">
        <v>138000</v>
      </c>
      <c r="E75" s="49">
        <f t="shared" si="2"/>
        <v>158000</v>
      </c>
      <c r="F75" s="50">
        <v>41518</v>
      </c>
      <c r="G75" s="51">
        <v>2014</v>
      </c>
      <c r="H75" s="46">
        <f t="shared" si="3"/>
        <v>626.98</v>
      </c>
    </row>
    <row r="76" spans="1:8" x14ac:dyDescent="0.25">
      <c r="A76" s="3" t="s">
        <v>114</v>
      </c>
      <c r="B76" s="1">
        <v>73</v>
      </c>
      <c r="C76" s="52">
        <v>15000</v>
      </c>
      <c r="D76" s="48">
        <v>140000</v>
      </c>
      <c r="E76" s="49">
        <f t="shared" si="2"/>
        <v>155000</v>
      </c>
      <c r="F76" s="50">
        <v>41518</v>
      </c>
      <c r="G76" s="51">
        <v>2014</v>
      </c>
      <c r="H76" s="46">
        <f t="shared" si="3"/>
        <v>615.07000000000005</v>
      </c>
    </row>
    <row r="77" spans="1:8" x14ac:dyDescent="0.25">
      <c r="A77" s="3" t="s">
        <v>113</v>
      </c>
      <c r="B77" s="1">
        <v>74</v>
      </c>
      <c r="C77" s="52">
        <v>15000</v>
      </c>
      <c r="D77" s="48">
        <v>140000</v>
      </c>
      <c r="E77" s="49">
        <f t="shared" si="2"/>
        <v>155000</v>
      </c>
      <c r="F77" s="50">
        <v>41518</v>
      </c>
      <c r="G77" s="51">
        <v>2014</v>
      </c>
      <c r="H77" s="46">
        <f t="shared" si="3"/>
        <v>615.07000000000005</v>
      </c>
    </row>
    <row r="78" spans="1:8" x14ac:dyDescent="0.25">
      <c r="A78" s="3" t="s">
        <v>112</v>
      </c>
      <c r="B78" s="1">
        <v>75</v>
      </c>
      <c r="C78" s="52">
        <v>18000</v>
      </c>
      <c r="D78" s="48">
        <v>140000</v>
      </c>
      <c r="E78" s="49">
        <f t="shared" si="2"/>
        <v>158000</v>
      </c>
      <c r="F78" s="50">
        <v>41518</v>
      </c>
      <c r="G78" s="51">
        <v>2014</v>
      </c>
      <c r="H78" s="46">
        <f t="shared" si="3"/>
        <v>626.98</v>
      </c>
    </row>
    <row r="79" spans="1:8" x14ac:dyDescent="0.25">
      <c r="A79" s="3" t="s">
        <v>111</v>
      </c>
      <c r="B79" s="1">
        <v>76</v>
      </c>
      <c r="C79" s="52">
        <v>10800</v>
      </c>
      <c r="D79" s="48">
        <v>140000</v>
      </c>
      <c r="E79" s="49">
        <f t="shared" si="2"/>
        <v>150800</v>
      </c>
      <c r="F79" s="50">
        <v>41518</v>
      </c>
      <c r="G79" s="51">
        <v>2014</v>
      </c>
      <c r="H79" s="46">
        <f t="shared" si="3"/>
        <v>598.41</v>
      </c>
    </row>
    <row r="80" spans="1:8" x14ac:dyDescent="0.25">
      <c r="A80" s="3" t="s">
        <v>110</v>
      </c>
      <c r="B80" s="1">
        <v>77</v>
      </c>
      <c r="C80" s="52">
        <v>12800</v>
      </c>
      <c r="D80" s="48">
        <v>140000</v>
      </c>
      <c r="E80" s="49">
        <f t="shared" si="2"/>
        <v>152800</v>
      </c>
      <c r="F80" s="50">
        <v>41518</v>
      </c>
      <c r="G80" s="51">
        <v>2014</v>
      </c>
      <c r="H80" s="46">
        <f t="shared" si="3"/>
        <v>606.34</v>
      </c>
    </row>
    <row r="81" spans="1:8" x14ac:dyDescent="0.25">
      <c r="A81" s="3" t="s">
        <v>99</v>
      </c>
      <c r="B81" s="1">
        <v>78</v>
      </c>
      <c r="C81" s="52">
        <v>7200</v>
      </c>
      <c r="D81" s="48">
        <v>140000</v>
      </c>
      <c r="E81" s="49">
        <f t="shared" si="2"/>
        <v>147200</v>
      </c>
      <c r="F81" s="50">
        <v>41518</v>
      </c>
      <c r="G81" s="51">
        <v>2014</v>
      </c>
      <c r="H81" s="46">
        <f t="shared" si="3"/>
        <v>584.12</v>
      </c>
    </row>
    <row r="82" spans="1:8" x14ac:dyDescent="0.25">
      <c r="A82" s="3" t="s">
        <v>109</v>
      </c>
      <c r="B82" s="1">
        <v>79</v>
      </c>
      <c r="C82" s="52">
        <v>18000</v>
      </c>
      <c r="D82" s="48">
        <v>140000</v>
      </c>
      <c r="E82" s="49">
        <f t="shared" si="2"/>
        <v>158000</v>
      </c>
      <c r="F82" s="50">
        <v>41518</v>
      </c>
      <c r="G82" s="51">
        <v>2014</v>
      </c>
      <c r="H82" s="46">
        <f t="shared" si="3"/>
        <v>626.98</v>
      </c>
    </row>
    <row r="83" spans="1:8" x14ac:dyDescent="0.25">
      <c r="A83" s="3" t="s">
        <v>108</v>
      </c>
      <c r="B83" s="1">
        <v>80</v>
      </c>
      <c r="C83" s="52">
        <v>16450</v>
      </c>
      <c r="D83" s="48">
        <v>140000</v>
      </c>
      <c r="E83" s="49">
        <f t="shared" si="2"/>
        <v>156450</v>
      </c>
      <c r="F83" s="50">
        <v>41518</v>
      </c>
      <c r="G83" s="51">
        <v>2014</v>
      </c>
      <c r="H83" s="46">
        <f t="shared" si="3"/>
        <v>620.83000000000004</v>
      </c>
    </row>
    <row r="84" spans="1:8" x14ac:dyDescent="0.25">
      <c r="A84" s="3" t="s">
        <v>107</v>
      </c>
      <c r="B84" s="1">
        <v>81</v>
      </c>
      <c r="C84" s="52">
        <v>12244</v>
      </c>
      <c r="D84" s="48">
        <v>140000</v>
      </c>
      <c r="E84" s="49">
        <f t="shared" si="2"/>
        <v>152244</v>
      </c>
      <c r="F84" s="50">
        <v>41518</v>
      </c>
      <c r="G84" s="51">
        <v>2014</v>
      </c>
      <c r="H84" s="46">
        <f t="shared" si="3"/>
        <v>604.14</v>
      </c>
    </row>
    <row r="85" spans="1:8" x14ac:dyDescent="0.25">
      <c r="A85" s="3" t="s">
        <v>106</v>
      </c>
      <c r="B85" s="1">
        <v>82</v>
      </c>
      <c r="C85" s="52">
        <v>18000</v>
      </c>
      <c r="D85" s="48">
        <v>140000</v>
      </c>
      <c r="E85" s="49">
        <f t="shared" si="2"/>
        <v>158000</v>
      </c>
      <c r="F85" s="50">
        <v>41518</v>
      </c>
      <c r="G85" s="51">
        <v>2014</v>
      </c>
      <c r="H85" s="46">
        <f t="shared" si="3"/>
        <v>626.98</v>
      </c>
    </row>
    <row r="86" spans="1:8" x14ac:dyDescent="0.25">
      <c r="A86" s="3" t="s">
        <v>105</v>
      </c>
      <c r="B86" s="1">
        <v>83</v>
      </c>
      <c r="C86" s="52">
        <v>12292</v>
      </c>
      <c r="D86" s="48">
        <v>140000</v>
      </c>
      <c r="E86" s="49">
        <f t="shared" si="2"/>
        <v>152292</v>
      </c>
      <c r="F86" s="50">
        <v>41518</v>
      </c>
      <c r="G86" s="51">
        <v>2014</v>
      </c>
      <c r="H86" s="46">
        <f t="shared" si="3"/>
        <v>604.33000000000004</v>
      </c>
    </row>
    <row r="87" spans="1:8" x14ac:dyDescent="0.25">
      <c r="A87" s="3" t="s">
        <v>104</v>
      </c>
      <c r="B87" s="1">
        <v>84</v>
      </c>
      <c r="C87" s="52">
        <v>14232</v>
      </c>
      <c r="D87" s="48">
        <v>140000</v>
      </c>
      <c r="E87" s="49">
        <f t="shared" si="2"/>
        <v>154232</v>
      </c>
      <c r="F87" s="50">
        <v>41518</v>
      </c>
      <c r="G87" s="51">
        <v>2014</v>
      </c>
      <c r="H87" s="46">
        <f t="shared" si="3"/>
        <v>612.03</v>
      </c>
    </row>
    <row r="88" spans="1:8" x14ac:dyDescent="0.25">
      <c r="A88" s="3" t="s">
        <v>103</v>
      </c>
      <c r="B88" s="1">
        <v>85</v>
      </c>
      <c r="C88" s="52">
        <v>15000</v>
      </c>
      <c r="D88" s="48">
        <v>140000</v>
      </c>
      <c r="E88" s="49">
        <f t="shared" si="2"/>
        <v>155000</v>
      </c>
      <c r="F88" s="50">
        <v>41518</v>
      </c>
      <c r="G88" s="51">
        <v>2014</v>
      </c>
      <c r="H88" s="46">
        <f t="shared" si="3"/>
        <v>615.07000000000005</v>
      </c>
    </row>
    <row r="89" spans="1:8" x14ac:dyDescent="0.25">
      <c r="A89" s="3" t="s">
        <v>102</v>
      </c>
      <c r="B89" s="1">
        <v>86</v>
      </c>
      <c r="C89" s="52">
        <v>18000</v>
      </c>
      <c r="D89" s="48">
        <v>140000</v>
      </c>
      <c r="E89" s="49">
        <f t="shared" si="2"/>
        <v>158000</v>
      </c>
      <c r="F89" s="50">
        <v>41518</v>
      </c>
      <c r="G89" s="51">
        <v>2014</v>
      </c>
      <c r="H89" s="46">
        <f t="shared" si="3"/>
        <v>626.98</v>
      </c>
    </row>
    <row r="90" spans="1:8" x14ac:dyDescent="0.25">
      <c r="A90" s="3" t="s">
        <v>101</v>
      </c>
      <c r="B90" s="1">
        <v>87</v>
      </c>
      <c r="C90" s="52">
        <v>12100</v>
      </c>
      <c r="D90" s="48">
        <v>140000</v>
      </c>
      <c r="E90" s="49">
        <f t="shared" si="2"/>
        <v>152100</v>
      </c>
      <c r="F90" s="50">
        <v>41518</v>
      </c>
      <c r="G90" s="51">
        <v>2014</v>
      </c>
      <c r="H90" s="46">
        <f t="shared" si="3"/>
        <v>603.57000000000005</v>
      </c>
    </row>
    <row r="91" spans="1:8" x14ac:dyDescent="0.25">
      <c r="A91" s="3" t="s">
        <v>100</v>
      </c>
      <c r="B91" s="1">
        <v>88</v>
      </c>
      <c r="C91" s="52">
        <v>17552</v>
      </c>
      <c r="D91" s="48">
        <v>140000</v>
      </c>
      <c r="E91" s="49">
        <f t="shared" si="2"/>
        <v>157552</v>
      </c>
      <c r="F91" s="50">
        <v>41518</v>
      </c>
      <c r="G91" s="51">
        <v>2014</v>
      </c>
      <c r="H91" s="46">
        <f t="shared" si="3"/>
        <v>625.20000000000005</v>
      </c>
    </row>
    <row r="92" spans="1:8" x14ac:dyDescent="0.25">
      <c r="A92" s="3" t="s">
        <v>99</v>
      </c>
      <c r="B92" s="1">
        <v>89</v>
      </c>
      <c r="C92" s="52">
        <v>7200</v>
      </c>
      <c r="D92" s="48">
        <v>140000</v>
      </c>
      <c r="E92" s="49">
        <f t="shared" si="2"/>
        <v>147200</v>
      </c>
      <c r="F92" s="50">
        <v>41518</v>
      </c>
      <c r="G92" s="51">
        <v>2014</v>
      </c>
      <c r="H92" s="46">
        <f t="shared" si="3"/>
        <v>584.12</v>
      </c>
    </row>
    <row r="93" spans="1:8" x14ac:dyDescent="0.25">
      <c r="A93" s="3" t="s">
        <v>98</v>
      </c>
      <c r="B93" s="1">
        <v>90</v>
      </c>
      <c r="C93" s="52">
        <v>2400</v>
      </c>
      <c r="D93" s="48">
        <v>140000</v>
      </c>
      <c r="E93" s="49">
        <f t="shared" si="2"/>
        <v>142400</v>
      </c>
      <c r="F93" s="50">
        <v>41518</v>
      </c>
      <c r="G93" s="51">
        <v>2014</v>
      </c>
      <c r="H93" s="46">
        <f t="shared" si="3"/>
        <v>565.07000000000005</v>
      </c>
    </row>
    <row r="94" spans="1:8" x14ac:dyDescent="0.25">
      <c r="A94" s="3" t="s">
        <v>97</v>
      </c>
      <c r="B94" s="1">
        <v>91</v>
      </c>
      <c r="C94" s="52">
        <v>3991.54</v>
      </c>
      <c r="D94" s="48">
        <v>140000</v>
      </c>
      <c r="E94" s="49">
        <f t="shared" si="2"/>
        <v>143991.54</v>
      </c>
      <c r="F94" s="50">
        <v>41518</v>
      </c>
      <c r="G94" s="51">
        <v>2014</v>
      </c>
      <c r="H94" s="46">
        <f t="shared" si="3"/>
        <v>571.39</v>
      </c>
    </row>
    <row r="95" spans="1:8" x14ac:dyDescent="0.25">
      <c r="A95" s="3" t="s">
        <v>96</v>
      </c>
      <c r="B95" s="1">
        <v>92</v>
      </c>
      <c r="C95" s="52">
        <v>18000</v>
      </c>
      <c r="D95" s="48">
        <v>140000</v>
      </c>
      <c r="E95" s="49">
        <f t="shared" si="2"/>
        <v>158000</v>
      </c>
      <c r="F95" s="50">
        <v>41518</v>
      </c>
      <c r="G95" s="51">
        <v>2014</v>
      </c>
      <c r="H95" s="46">
        <f t="shared" si="3"/>
        <v>626.98</v>
      </c>
    </row>
    <row r="96" spans="1:8" x14ac:dyDescent="0.25">
      <c r="A96" s="3" t="s">
        <v>96</v>
      </c>
      <c r="B96" s="1">
        <v>93</v>
      </c>
      <c r="C96" s="52">
        <v>18000</v>
      </c>
      <c r="D96" s="48">
        <v>140000</v>
      </c>
      <c r="E96" s="49">
        <f t="shared" si="2"/>
        <v>158000</v>
      </c>
      <c r="F96" s="50">
        <v>41518</v>
      </c>
      <c r="G96" s="51">
        <v>2014</v>
      </c>
      <c r="H96" s="46">
        <f t="shared" si="3"/>
        <v>626.98</v>
      </c>
    </row>
    <row r="97" spans="1:8" x14ac:dyDescent="0.25">
      <c r="A97" s="3" t="s">
        <v>95</v>
      </c>
      <c r="B97" s="1">
        <v>94</v>
      </c>
      <c r="C97" s="52">
        <v>18000</v>
      </c>
      <c r="D97" s="48">
        <v>140000</v>
      </c>
      <c r="E97" s="49">
        <f t="shared" si="2"/>
        <v>158000</v>
      </c>
      <c r="F97" s="50">
        <v>41518</v>
      </c>
      <c r="G97" s="51">
        <v>2014</v>
      </c>
      <c r="H97" s="46">
        <f t="shared" si="3"/>
        <v>626.98</v>
      </c>
    </row>
    <row r="98" spans="1:8" x14ac:dyDescent="0.25">
      <c r="A98" s="3" t="s">
        <v>87</v>
      </c>
      <c r="B98" s="1">
        <v>95</v>
      </c>
      <c r="C98" s="52">
        <v>18000</v>
      </c>
      <c r="D98" s="48">
        <v>140000</v>
      </c>
      <c r="E98" s="49">
        <f t="shared" si="2"/>
        <v>158000</v>
      </c>
      <c r="F98" s="50">
        <v>41518</v>
      </c>
      <c r="G98" s="51">
        <v>2014</v>
      </c>
      <c r="H98" s="46">
        <f t="shared" si="3"/>
        <v>626.98</v>
      </c>
    </row>
    <row r="99" spans="1:8" x14ac:dyDescent="0.25">
      <c r="A99" s="3" t="s">
        <v>88</v>
      </c>
      <c r="B99" s="1">
        <v>96</v>
      </c>
      <c r="C99" s="52">
        <v>17999.8</v>
      </c>
      <c r="D99" s="48">
        <v>140000</v>
      </c>
      <c r="E99" s="49">
        <f t="shared" si="2"/>
        <v>157999.79999999999</v>
      </c>
      <c r="F99" s="50">
        <v>41518</v>
      </c>
      <c r="G99" s="51">
        <v>2014</v>
      </c>
      <c r="H99" s="46">
        <f t="shared" si="3"/>
        <v>626.98</v>
      </c>
    </row>
    <row r="100" spans="1:8" x14ac:dyDescent="0.25">
      <c r="A100" s="3" t="s">
        <v>94</v>
      </c>
      <c r="B100" s="1">
        <v>97</v>
      </c>
      <c r="C100" s="52">
        <v>0</v>
      </c>
      <c r="D100" s="48">
        <v>140000</v>
      </c>
      <c r="E100" s="49">
        <f t="shared" si="2"/>
        <v>140000</v>
      </c>
      <c r="F100" s="50">
        <v>41518</v>
      </c>
      <c r="G100" s="51">
        <v>2014</v>
      </c>
      <c r="H100" s="46">
        <f t="shared" si="3"/>
        <v>555.54999999999995</v>
      </c>
    </row>
    <row r="101" spans="1:8" x14ac:dyDescent="0.25">
      <c r="A101" s="3" t="s">
        <v>93</v>
      </c>
      <c r="B101" s="1">
        <v>98</v>
      </c>
      <c r="C101" s="52">
        <v>18000</v>
      </c>
      <c r="D101" s="48">
        <v>140000</v>
      </c>
      <c r="E101" s="49">
        <f t="shared" si="2"/>
        <v>158000</v>
      </c>
      <c r="F101" s="50">
        <v>41518</v>
      </c>
      <c r="G101" s="51">
        <v>2014</v>
      </c>
      <c r="H101" s="46">
        <f t="shared" si="3"/>
        <v>626.98</v>
      </c>
    </row>
    <row r="102" spans="1:8" x14ac:dyDescent="0.25">
      <c r="A102" s="3" t="s">
        <v>92</v>
      </c>
      <c r="B102" s="1">
        <v>99</v>
      </c>
      <c r="C102" s="52">
        <v>20000</v>
      </c>
      <c r="D102" s="48">
        <v>138000</v>
      </c>
      <c r="E102" s="49">
        <f t="shared" si="2"/>
        <v>158000</v>
      </c>
      <c r="F102" s="50">
        <v>41518</v>
      </c>
      <c r="G102" s="51">
        <v>2014</v>
      </c>
      <c r="H102" s="46">
        <f t="shared" si="3"/>
        <v>626.98</v>
      </c>
    </row>
    <row r="103" spans="1:8" x14ac:dyDescent="0.25">
      <c r="A103" s="3" t="s">
        <v>141</v>
      </c>
      <c r="B103" s="1">
        <v>100</v>
      </c>
      <c r="C103" s="52">
        <v>8233.66</v>
      </c>
      <c r="D103" s="48">
        <v>140000</v>
      </c>
      <c r="E103" s="49">
        <f t="shared" si="2"/>
        <v>148233.66</v>
      </c>
      <c r="F103" s="50">
        <v>41518</v>
      </c>
      <c r="G103" s="51">
        <v>2014</v>
      </c>
      <c r="H103" s="46">
        <f t="shared" si="3"/>
        <v>588.22</v>
      </c>
    </row>
    <row r="104" spans="1:8" x14ac:dyDescent="0.25">
      <c r="A104" s="3" t="s">
        <v>87</v>
      </c>
      <c r="B104" s="1">
        <v>101</v>
      </c>
      <c r="C104" s="52">
        <v>18000</v>
      </c>
      <c r="D104" s="48">
        <v>140000</v>
      </c>
      <c r="E104" s="49">
        <f t="shared" si="2"/>
        <v>158000</v>
      </c>
      <c r="F104" s="50">
        <v>41518</v>
      </c>
      <c r="G104" s="51">
        <v>2014</v>
      </c>
      <c r="H104" s="46">
        <f t="shared" si="3"/>
        <v>626.98</v>
      </c>
    </row>
    <row r="105" spans="1:8" x14ac:dyDescent="0.25">
      <c r="A105" s="3" t="s">
        <v>142</v>
      </c>
      <c r="B105" s="1">
        <v>102</v>
      </c>
      <c r="C105" s="52">
        <v>11700</v>
      </c>
      <c r="D105" s="48">
        <v>140000</v>
      </c>
      <c r="E105" s="49">
        <f t="shared" si="2"/>
        <v>151700</v>
      </c>
      <c r="F105" s="50">
        <v>41518</v>
      </c>
      <c r="G105" s="51">
        <v>2014</v>
      </c>
      <c r="H105" s="46">
        <f t="shared" si="3"/>
        <v>601.98</v>
      </c>
    </row>
    <row r="106" spans="1:8" x14ac:dyDescent="0.25">
      <c r="A106" s="3" t="s">
        <v>143</v>
      </c>
      <c r="B106" s="1">
        <v>103</v>
      </c>
      <c r="C106" s="52">
        <v>18000</v>
      </c>
      <c r="D106" s="48">
        <v>140000</v>
      </c>
      <c r="E106" s="49">
        <f t="shared" si="2"/>
        <v>158000</v>
      </c>
      <c r="F106" s="50">
        <v>41518</v>
      </c>
      <c r="G106" s="51">
        <v>2014</v>
      </c>
      <c r="H106" s="46">
        <f t="shared" si="3"/>
        <v>626.98</v>
      </c>
    </row>
    <row r="107" spans="1:8" x14ac:dyDescent="0.25">
      <c r="A107" s="3" t="s">
        <v>144</v>
      </c>
      <c r="B107" s="1">
        <v>104</v>
      </c>
      <c r="C107" s="52">
        <v>9266.81</v>
      </c>
      <c r="D107" s="48">
        <v>140000</v>
      </c>
      <c r="E107" s="49">
        <f t="shared" si="2"/>
        <v>149266.81</v>
      </c>
      <c r="F107" s="50">
        <v>41518</v>
      </c>
      <c r="G107" s="51">
        <v>2014</v>
      </c>
      <c r="H107" s="46">
        <f t="shared" si="3"/>
        <v>592.32000000000005</v>
      </c>
    </row>
    <row r="108" spans="1:8" x14ac:dyDescent="0.25">
      <c r="A108" s="3" t="s">
        <v>145</v>
      </c>
      <c r="B108" s="1">
        <v>105</v>
      </c>
      <c r="C108" s="52">
        <v>18000</v>
      </c>
      <c r="D108" s="48">
        <v>140000</v>
      </c>
      <c r="E108" s="49">
        <f t="shared" si="2"/>
        <v>158000</v>
      </c>
      <c r="F108" s="50">
        <v>41518</v>
      </c>
      <c r="G108" s="51">
        <v>2014</v>
      </c>
      <c r="H108" s="46">
        <f t="shared" si="3"/>
        <v>626.98</v>
      </c>
    </row>
    <row r="109" spans="1:8" x14ac:dyDescent="0.25">
      <c r="A109" s="3" t="s">
        <v>146</v>
      </c>
      <c r="B109" s="1">
        <v>106</v>
      </c>
      <c r="C109" s="52">
        <v>17750</v>
      </c>
      <c r="D109" s="48">
        <v>140000</v>
      </c>
      <c r="E109" s="49">
        <f t="shared" si="2"/>
        <v>157750</v>
      </c>
      <c r="F109" s="50">
        <v>41518</v>
      </c>
      <c r="G109" s="51">
        <v>2014</v>
      </c>
      <c r="H109" s="46">
        <f t="shared" si="3"/>
        <v>625.99</v>
      </c>
    </row>
    <row r="110" spans="1:8" x14ac:dyDescent="0.25">
      <c r="A110" s="3" t="s">
        <v>143</v>
      </c>
      <c r="B110" s="1">
        <v>107</v>
      </c>
      <c r="C110" s="52">
        <v>18000</v>
      </c>
      <c r="D110" s="48">
        <v>140000</v>
      </c>
      <c r="E110" s="49">
        <f t="shared" si="2"/>
        <v>158000</v>
      </c>
      <c r="F110" s="50">
        <v>41518</v>
      </c>
      <c r="G110" s="51">
        <v>2014</v>
      </c>
      <c r="H110" s="46">
        <f t="shared" si="3"/>
        <v>626.98</v>
      </c>
    </row>
    <row r="111" spans="1:8" x14ac:dyDescent="0.25">
      <c r="A111" s="3" t="s">
        <v>147</v>
      </c>
      <c r="B111" s="1">
        <v>108</v>
      </c>
      <c r="C111" s="63">
        <v>18000</v>
      </c>
      <c r="D111" s="48">
        <v>140000</v>
      </c>
      <c r="E111" s="49">
        <f t="shared" si="2"/>
        <v>158000</v>
      </c>
      <c r="F111" s="50">
        <v>41518</v>
      </c>
      <c r="G111" s="51">
        <v>2014</v>
      </c>
      <c r="H111" s="46">
        <f t="shared" si="3"/>
        <v>626.98</v>
      </c>
    </row>
    <row r="112" spans="1:8" x14ac:dyDescent="0.25">
      <c r="A112" s="3" t="s">
        <v>148</v>
      </c>
      <c r="B112" s="1">
        <v>109</v>
      </c>
      <c r="C112" s="52">
        <v>17155</v>
      </c>
      <c r="D112" s="48">
        <v>140000</v>
      </c>
      <c r="E112" s="49">
        <f t="shared" si="2"/>
        <v>157155</v>
      </c>
      <c r="F112" s="50">
        <v>41518</v>
      </c>
      <c r="G112" s="51">
        <v>2014</v>
      </c>
      <c r="H112" s="46">
        <f t="shared" si="3"/>
        <v>623.63</v>
      </c>
    </row>
    <row r="113" spans="1:8" x14ac:dyDescent="0.25">
      <c r="A113" s="3" t="s">
        <v>149</v>
      </c>
      <c r="B113" s="1">
        <v>110</v>
      </c>
      <c r="C113" s="52">
        <v>0</v>
      </c>
      <c r="D113" s="48">
        <v>140000</v>
      </c>
      <c r="E113" s="49">
        <f t="shared" si="2"/>
        <v>140000</v>
      </c>
      <c r="F113" s="50">
        <v>41518</v>
      </c>
      <c r="G113" s="51">
        <v>2014</v>
      </c>
      <c r="H113" s="46">
        <f t="shared" si="3"/>
        <v>555.54999999999995</v>
      </c>
    </row>
    <row r="114" spans="1:8" x14ac:dyDescent="0.25">
      <c r="A114" s="3" t="s">
        <v>150</v>
      </c>
      <c r="B114" s="1">
        <v>111</v>
      </c>
      <c r="C114" s="52">
        <v>18000</v>
      </c>
      <c r="D114" s="48">
        <v>140000</v>
      </c>
      <c r="E114" s="49">
        <f t="shared" si="2"/>
        <v>158000</v>
      </c>
      <c r="F114" s="50">
        <v>41518</v>
      </c>
      <c r="G114" s="51">
        <v>2014</v>
      </c>
      <c r="H114" s="46">
        <f t="shared" si="3"/>
        <v>626.98</v>
      </c>
    </row>
    <row r="115" spans="1:8" x14ac:dyDescent="0.25">
      <c r="A115" s="3" t="s">
        <v>151</v>
      </c>
      <c r="B115" s="1">
        <v>112</v>
      </c>
      <c r="C115" s="52">
        <v>15729.2</v>
      </c>
      <c r="D115" s="48">
        <v>140000</v>
      </c>
      <c r="E115" s="49">
        <f t="shared" si="2"/>
        <v>155729.20000000001</v>
      </c>
      <c r="F115" s="50">
        <v>41518</v>
      </c>
      <c r="G115" s="51">
        <v>2014</v>
      </c>
      <c r="H115" s="46">
        <f t="shared" si="3"/>
        <v>617.97</v>
      </c>
    </row>
    <row r="116" spans="1:8" x14ac:dyDescent="0.25">
      <c r="A116" s="3" t="s">
        <v>108</v>
      </c>
      <c r="B116" s="1">
        <v>113</v>
      </c>
      <c r="C116" s="52">
        <v>16450</v>
      </c>
      <c r="D116" s="48">
        <v>140000</v>
      </c>
      <c r="E116" s="49">
        <f t="shared" si="2"/>
        <v>156450</v>
      </c>
      <c r="F116" s="50">
        <v>41518</v>
      </c>
      <c r="G116" s="51">
        <v>2014</v>
      </c>
      <c r="H116" s="46">
        <f t="shared" si="3"/>
        <v>620.83000000000004</v>
      </c>
    </row>
    <row r="117" spans="1:8" x14ac:dyDescent="0.25">
      <c r="A117" s="3" t="s">
        <v>152</v>
      </c>
      <c r="B117" s="1">
        <v>114</v>
      </c>
      <c r="C117" s="52">
        <v>10000</v>
      </c>
      <c r="D117" s="48">
        <v>140000</v>
      </c>
      <c r="E117" s="49">
        <f t="shared" si="2"/>
        <v>150000</v>
      </c>
      <c r="F117" s="50">
        <v>41518</v>
      </c>
      <c r="G117" s="51">
        <v>2014</v>
      </c>
      <c r="H117" s="46">
        <f t="shared" si="3"/>
        <v>595.23</v>
      </c>
    </row>
    <row r="118" spans="1:8" x14ac:dyDescent="0.25">
      <c r="A118" s="3" t="s">
        <v>153</v>
      </c>
      <c r="B118" s="1">
        <v>115</v>
      </c>
      <c r="C118" s="52">
        <v>17400</v>
      </c>
      <c r="D118" s="48">
        <v>140000</v>
      </c>
      <c r="E118" s="49">
        <f t="shared" si="2"/>
        <v>157400</v>
      </c>
      <c r="F118" s="50">
        <v>41518</v>
      </c>
      <c r="G118" s="51">
        <v>2014</v>
      </c>
      <c r="H118" s="46">
        <f t="shared" si="3"/>
        <v>624.6</v>
      </c>
    </row>
    <row r="119" spans="1:8" x14ac:dyDescent="0.25">
      <c r="A119" s="3" t="s">
        <v>87</v>
      </c>
      <c r="B119" s="1">
        <v>116</v>
      </c>
      <c r="C119" s="52">
        <v>18000</v>
      </c>
      <c r="D119" s="48">
        <v>140000</v>
      </c>
      <c r="E119" s="49">
        <f t="shared" si="2"/>
        <v>158000</v>
      </c>
      <c r="F119" s="50">
        <v>41518</v>
      </c>
      <c r="G119" s="51">
        <v>2014</v>
      </c>
      <c r="H119" s="46">
        <f t="shared" si="3"/>
        <v>626.98</v>
      </c>
    </row>
    <row r="120" spans="1:8" x14ac:dyDescent="0.25">
      <c r="A120" s="3" t="s">
        <v>95</v>
      </c>
      <c r="B120" s="1">
        <v>117</v>
      </c>
      <c r="C120" s="52">
        <v>18000</v>
      </c>
      <c r="D120" s="48">
        <v>140000</v>
      </c>
      <c r="E120" s="49">
        <f t="shared" si="2"/>
        <v>158000</v>
      </c>
      <c r="F120" s="50">
        <v>41518</v>
      </c>
      <c r="G120" s="51">
        <v>2014</v>
      </c>
      <c r="H120" s="46">
        <f t="shared" si="3"/>
        <v>626.98</v>
      </c>
    </row>
    <row r="121" spans="1:8" x14ac:dyDescent="0.25">
      <c r="A121" s="3" t="s">
        <v>154</v>
      </c>
      <c r="B121" s="1">
        <v>118</v>
      </c>
      <c r="C121" s="52">
        <v>17600</v>
      </c>
      <c r="D121" s="48">
        <v>140000</v>
      </c>
      <c r="E121" s="49">
        <f t="shared" si="2"/>
        <v>157600</v>
      </c>
      <c r="F121" s="50">
        <v>41518</v>
      </c>
      <c r="G121" s="51">
        <v>2014</v>
      </c>
      <c r="H121" s="46">
        <f t="shared" si="3"/>
        <v>625.39</v>
      </c>
    </row>
    <row r="122" spans="1:8" x14ac:dyDescent="0.25">
      <c r="A122" s="3" t="s">
        <v>155</v>
      </c>
      <c r="B122" s="1">
        <v>119</v>
      </c>
      <c r="C122" s="52">
        <v>18000</v>
      </c>
      <c r="D122" s="48">
        <v>140000</v>
      </c>
      <c r="E122" s="49">
        <f t="shared" si="2"/>
        <v>158000</v>
      </c>
      <c r="F122" s="50">
        <v>41518</v>
      </c>
      <c r="G122" s="51">
        <v>2014</v>
      </c>
      <c r="H122" s="46">
        <f t="shared" si="3"/>
        <v>626.98</v>
      </c>
    </row>
    <row r="123" spans="1:8" x14ac:dyDescent="0.25">
      <c r="A123" s="3" t="s">
        <v>89</v>
      </c>
      <c r="B123" s="1">
        <v>120</v>
      </c>
      <c r="C123" s="63">
        <v>15000</v>
      </c>
      <c r="D123" s="48">
        <v>140000</v>
      </c>
      <c r="E123" s="64">
        <f t="shared" si="2"/>
        <v>155000</v>
      </c>
      <c r="F123" s="50">
        <v>41518</v>
      </c>
      <c r="G123" s="51">
        <v>2014</v>
      </c>
      <c r="H123" s="65">
        <f t="shared" si="3"/>
        <v>615.07000000000005</v>
      </c>
    </row>
    <row r="124" spans="1:8" x14ac:dyDescent="0.25">
      <c r="A124" s="3" t="s">
        <v>156</v>
      </c>
      <c r="B124" s="1">
        <v>121</v>
      </c>
      <c r="C124" s="52">
        <v>18000</v>
      </c>
      <c r="D124" s="48">
        <v>140000</v>
      </c>
      <c r="E124" s="49">
        <f t="shared" si="2"/>
        <v>158000</v>
      </c>
      <c r="F124" s="50">
        <v>41518</v>
      </c>
      <c r="G124" s="51">
        <v>2014</v>
      </c>
      <c r="H124" s="46">
        <f t="shared" si="3"/>
        <v>626.98</v>
      </c>
    </row>
    <row r="125" spans="1:8" x14ac:dyDescent="0.25">
      <c r="A125" s="3" t="s">
        <v>124</v>
      </c>
      <c r="B125" s="1">
        <v>122</v>
      </c>
      <c r="C125" s="52">
        <v>18000</v>
      </c>
      <c r="D125" s="48">
        <v>140000</v>
      </c>
      <c r="E125" s="49">
        <f t="shared" si="2"/>
        <v>158000</v>
      </c>
      <c r="F125" s="50">
        <v>41518</v>
      </c>
      <c r="G125" s="51">
        <v>2014</v>
      </c>
      <c r="H125" s="46">
        <f t="shared" si="3"/>
        <v>626.98</v>
      </c>
    </row>
    <row r="126" spans="1:8" x14ac:dyDescent="0.25">
      <c r="A126" s="3" t="s">
        <v>159</v>
      </c>
      <c r="B126" s="1">
        <v>123</v>
      </c>
      <c r="C126" s="52">
        <v>0</v>
      </c>
      <c r="D126" s="48">
        <v>140000</v>
      </c>
      <c r="E126" s="49">
        <f t="shared" si="2"/>
        <v>140000</v>
      </c>
      <c r="F126" s="50">
        <v>41518</v>
      </c>
      <c r="G126" s="51">
        <v>2014</v>
      </c>
      <c r="H126" s="46">
        <f t="shared" si="3"/>
        <v>555.54999999999995</v>
      </c>
    </row>
    <row r="127" spans="1:8" x14ac:dyDescent="0.25">
      <c r="A127" s="3" t="s">
        <v>157</v>
      </c>
      <c r="B127" s="1">
        <v>124</v>
      </c>
      <c r="C127" s="52">
        <v>18000</v>
      </c>
      <c r="D127" s="48">
        <v>140000</v>
      </c>
      <c r="E127" s="49">
        <f t="shared" si="2"/>
        <v>158000</v>
      </c>
      <c r="F127" s="50">
        <v>41518</v>
      </c>
      <c r="G127" s="51">
        <v>2014</v>
      </c>
      <c r="H127" s="46">
        <f t="shared" si="3"/>
        <v>626.98</v>
      </c>
    </row>
    <row r="128" spans="1:8" x14ac:dyDescent="0.25">
      <c r="A128" s="3" t="s">
        <v>108</v>
      </c>
      <c r="B128" s="1">
        <v>125</v>
      </c>
      <c r="C128" s="52">
        <v>16450</v>
      </c>
      <c r="D128" s="48">
        <v>140000</v>
      </c>
      <c r="E128" s="49">
        <f t="shared" si="2"/>
        <v>156450</v>
      </c>
      <c r="F128" s="50">
        <v>41518</v>
      </c>
      <c r="G128" s="51">
        <v>2014</v>
      </c>
      <c r="H128" s="46">
        <f t="shared" si="3"/>
        <v>620.83000000000004</v>
      </c>
    </row>
    <row r="129" spans="1:8" x14ac:dyDescent="0.25">
      <c r="A129" s="3" t="s">
        <v>93</v>
      </c>
      <c r="B129" s="1">
        <v>126</v>
      </c>
      <c r="C129" s="52">
        <v>18000</v>
      </c>
      <c r="D129" s="48">
        <v>140000</v>
      </c>
      <c r="E129" s="49">
        <f t="shared" si="2"/>
        <v>158000</v>
      </c>
      <c r="F129" s="50">
        <v>41518</v>
      </c>
      <c r="G129" s="51">
        <v>2014</v>
      </c>
      <c r="H129" s="46">
        <f t="shared" si="3"/>
        <v>626.98</v>
      </c>
    </row>
    <row r="130" spans="1:8" x14ac:dyDescent="0.25">
      <c r="A130" s="3" t="s">
        <v>108</v>
      </c>
      <c r="B130" s="1">
        <v>127</v>
      </c>
      <c r="C130" s="52">
        <v>16450</v>
      </c>
      <c r="D130" s="48">
        <v>140000</v>
      </c>
      <c r="E130" s="49">
        <f t="shared" ref="E130:E193" si="4">C130+D130</f>
        <v>156450</v>
      </c>
      <c r="F130" s="50">
        <v>41518</v>
      </c>
      <c r="G130" s="51">
        <v>2014</v>
      </c>
      <c r="H130" s="46">
        <f t="shared" ref="H130:H193" si="5">ROUNDDOWN(E130/252,2)</f>
        <v>620.83000000000004</v>
      </c>
    </row>
    <row r="131" spans="1:8" x14ac:dyDescent="0.25">
      <c r="A131" s="3" t="s">
        <v>158</v>
      </c>
      <c r="B131" s="1">
        <v>128</v>
      </c>
      <c r="C131" s="52">
        <v>14999.92</v>
      </c>
      <c r="D131" s="48">
        <v>140000</v>
      </c>
      <c r="E131" s="49">
        <f t="shared" si="4"/>
        <v>154999.92000000001</v>
      </c>
      <c r="F131" s="50">
        <v>41518</v>
      </c>
      <c r="G131" s="51">
        <v>2014</v>
      </c>
      <c r="H131" s="46">
        <f t="shared" si="5"/>
        <v>615.07000000000005</v>
      </c>
    </row>
    <row r="132" spans="1:8" x14ac:dyDescent="0.25">
      <c r="A132" s="3" t="s">
        <v>108</v>
      </c>
      <c r="B132" s="1">
        <v>129</v>
      </c>
      <c r="C132" s="52">
        <v>16450</v>
      </c>
      <c r="D132" s="48">
        <v>140000</v>
      </c>
      <c r="E132" s="49">
        <f t="shared" si="4"/>
        <v>156450</v>
      </c>
      <c r="F132" s="50">
        <v>41518</v>
      </c>
      <c r="G132" s="51">
        <v>2014</v>
      </c>
      <c r="H132" s="46">
        <f t="shared" si="5"/>
        <v>620.83000000000004</v>
      </c>
    </row>
    <row r="133" spans="1:8" x14ac:dyDescent="0.25">
      <c r="A133" s="3" t="s">
        <v>161</v>
      </c>
      <c r="B133" s="1">
        <v>130</v>
      </c>
      <c r="C133" s="52">
        <v>8682.1200000000008</v>
      </c>
      <c r="D133" s="48">
        <v>140000</v>
      </c>
      <c r="E133" s="49">
        <f t="shared" si="4"/>
        <v>148682.12</v>
      </c>
      <c r="F133" s="50">
        <v>41518</v>
      </c>
      <c r="G133" s="51">
        <v>2014</v>
      </c>
      <c r="H133" s="46">
        <f t="shared" si="5"/>
        <v>590</v>
      </c>
    </row>
    <row r="134" spans="1:8" x14ac:dyDescent="0.25">
      <c r="A134" s="3" t="s">
        <v>114</v>
      </c>
      <c r="B134" s="1">
        <v>131</v>
      </c>
      <c r="C134" s="52">
        <v>15000</v>
      </c>
      <c r="D134" s="48">
        <v>140000</v>
      </c>
      <c r="E134" s="49">
        <f t="shared" si="4"/>
        <v>155000</v>
      </c>
      <c r="F134" s="50">
        <v>41518</v>
      </c>
      <c r="G134" s="51">
        <v>2014</v>
      </c>
      <c r="H134" s="46">
        <f t="shared" si="5"/>
        <v>615.07000000000005</v>
      </c>
    </row>
    <row r="135" spans="1:8" x14ac:dyDescent="0.25">
      <c r="A135" s="3" t="s">
        <v>162</v>
      </c>
      <c r="B135" s="1">
        <v>132</v>
      </c>
      <c r="C135" s="52">
        <v>7800</v>
      </c>
      <c r="D135" s="48">
        <v>140000</v>
      </c>
      <c r="E135" s="49">
        <f t="shared" si="4"/>
        <v>147800</v>
      </c>
      <c r="F135" s="50">
        <v>41518</v>
      </c>
      <c r="G135" s="51">
        <v>2014</v>
      </c>
      <c r="H135" s="46">
        <f t="shared" si="5"/>
        <v>586.5</v>
      </c>
    </row>
    <row r="136" spans="1:8" x14ac:dyDescent="0.25">
      <c r="A136" s="3" t="s">
        <v>108</v>
      </c>
      <c r="B136" s="1">
        <v>133</v>
      </c>
      <c r="C136" s="52">
        <v>16450</v>
      </c>
      <c r="D136" s="48">
        <v>140000</v>
      </c>
      <c r="E136" s="49">
        <f t="shared" si="4"/>
        <v>156450</v>
      </c>
      <c r="F136" s="50">
        <v>41518</v>
      </c>
      <c r="G136" s="51">
        <v>2014</v>
      </c>
      <c r="H136" s="46">
        <f t="shared" si="5"/>
        <v>620.83000000000004</v>
      </c>
    </row>
    <row r="137" spans="1:8" x14ac:dyDescent="0.25">
      <c r="A137" s="3" t="s">
        <v>87</v>
      </c>
      <c r="B137" s="1">
        <v>134</v>
      </c>
      <c r="C137" s="52">
        <v>18000</v>
      </c>
      <c r="D137" s="48">
        <v>140000</v>
      </c>
      <c r="E137" s="49">
        <f t="shared" si="4"/>
        <v>158000</v>
      </c>
      <c r="F137" s="50">
        <v>41518</v>
      </c>
      <c r="G137" s="51">
        <v>2014</v>
      </c>
      <c r="H137" s="46">
        <f t="shared" si="5"/>
        <v>626.98</v>
      </c>
    </row>
    <row r="138" spans="1:8" x14ac:dyDescent="0.25">
      <c r="A138" s="3" t="s">
        <v>163</v>
      </c>
      <c r="B138" s="1">
        <v>135</v>
      </c>
      <c r="C138" s="52">
        <v>18000</v>
      </c>
      <c r="D138" s="48">
        <v>140000</v>
      </c>
      <c r="E138" s="49">
        <f t="shared" si="4"/>
        <v>158000</v>
      </c>
      <c r="F138" s="50">
        <v>41518</v>
      </c>
      <c r="G138" s="51">
        <v>2014</v>
      </c>
      <c r="H138" s="46">
        <f t="shared" si="5"/>
        <v>626.98</v>
      </c>
    </row>
    <row r="139" spans="1:8" x14ac:dyDescent="0.25">
      <c r="A139" s="3" t="s">
        <v>86</v>
      </c>
      <c r="B139" s="1">
        <v>136</v>
      </c>
      <c r="C139" s="52">
        <v>18000</v>
      </c>
      <c r="D139" s="48">
        <v>140000</v>
      </c>
      <c r="E139" s="49">
        <f t="shared" si="4"/>
        <v>158000</v>
      </c>
      <c r="F139" s="50">
        <v>41518</v>
      </c>
      <c r="G139" s="51">
        <v>2014</v>
      </c>
      <c r="H139" s="46">
        <f t="shared" si="5"/>
        <v>626.98</v>
      </c>
    </row>
    <row r="140" spans="1:8" x14ac:dyDescent="0.25">
      <c r="A140" s="3" t="s">
        <v>92</v>
      </c>
      <c r="B140" s="1">
        <v>137</v>
      </c>
      <c r="C140" s="52">
        <v>20000</v>
      </c>
      <c r="D140" s="48">
        <v>138000</v>
      </c>
      <c r="E140" s="49">
        <f t="shared" si="4"/>
        <v>158000</v>
      </c>
      <c r="F140" s="50">
        <v>41518</v>
      </c>
      <c r="G140" s="51">
        <v>2014</v>
      </c>
      <c r="H140" s="46">
        <f t="shared" si="5"/>
        <v>626.98</v>
      </c>
    </row>
    <row r="141" spans="1:8" x14ac:dyDescent="0.25">
      <c r="A141" s="3" t="s">
        <v>143</v>
      </c>
      <c r="B141" s="1">
        <v>138</v>
      </c>
      <c r="C141" s="52">
        <v>18000</v>
      </c>
      <c r="D141" s="48">
        <v>140000</v>
      </c>
      <c r="E141" s="49">
        <f t="shared" si="4"/>
        <v>158000</v>
      </c>
      <c r="F141" s="50">
        <v>41518</v>
      </c>
      <c r="G141" s="51">
        <v>2014</v>
      </c>
      <c r="H141" s="46">
        <f t="shared" si="5"/>
        <v>626.98</v>
      </c>
    </row>
    <row r="142" spans="1:8" x14ac:dyDescent="0.25">
      <c r="A142" s="3" t="s">
        <v>96</v>
      </c>
      <c r="B142" s="1">
        <v>139</v>
      </c>
      <c r="C142" s="52">
        <v>18000</v>
      </c>
      <c r="D142" s="48">
        <v>140000</v>
      </c>
      <c r="E142" s="49">
        <f t="shared" si="4"/>
        <v>158000</v>
      </c>
      <c r="F142" s="50">
        <v>41518</v>
      </c>
      <c r="G142" s="51">
        <v>2014</v>
      </c>
      <c r="H142" s="46">
        <f t="shared" si="5"/>
        <v>626.98</v>
      </c>
    </row>
    <row r="143" spans="1:8" x14ac:dyDescent="0.25">
      <c r="A143" s="3" t="s">
        <v>92</v>
      </c>
      <c r="B143" s="1">
        <v>140</v>
      </c>
      <c r="C143" s="52">
        <v>18000</v>
      </c>
      <c r="D143" s="48">
        <v>140000</v>
      </c>
      <c r="E143" s="49">
        <f t="shared" si="4"/>
        <v>158000</v>
      </c>
      <c r="F143" s="50">
        <v>41518</v>
      </c>
      <c r="G143" s="51">
        <v>2014</v>
      </c>
      <c r="H143" s="46">
        <f t="shared" si="5"/>
        <v>626.98</v>
      </c>
    </row>
    <row r="144" spans="1:8" x14ac:dyDescent="0.25">
      <c r="A144" s="3" t="s">
        <v>88</v>
      </c>
      <c r="B144" s="1">
        <v>141</v>
      </c>
      <c r="C144" s="52">
        <v>17999.8</v>
      </c>
      <c r="D144" s="48">
        <v>140000</v>
      </c>
      <c r="E144" s="49">
        <f t="shared" si="4"/>
        <v>157999.79999999999</v>
      </c>
      <c r="F144" s="50">
        <v>41518</v>
      </c>
      <c r="G144" s="51">
        <v>2014</v>
      </c>
      <c r="H144" s="46">
        <f t="shared" si="5"/>
        <v>626.98</v>
      </c>
    </row>
    <row r="145" spans="1:8" x14ac:dyDescent="0.25">
      <c r="A145" s="3" t="s">
        <v>165</v>
      </c>
      <c r="B145" s="1">
        <v>142</v>
      </c>
      <c r="C145" s="52">
        <v>18000</v>
      </c>
      <c r="D145" s="48">
        <v>140000</v>
      </c>
      <c r="E145" s="49">
        <f t="shared" si="4"/>
        <v>158000</v>
      </c>
      <c r="F145" s="50">
        <v>41518</v>
      </c>
      <c r="G145" s="51">
        <v>2014</v>
      </c>
      <c r="H145" s="46">
        <f t="shared" si="5"/>
        <v>626.98</v>
      </c>
    </row>
    <row r="146" spans="1:8" x14ac:dyDescent="0.25">
      <c r="A146" s="3" t="s">
        <v>166</v>
      </c>
      <c r="B146" s="1">
        <v>143</v>
      </c>
      <c r="C146" s="52">
        <v>18000</v>
      </c>
      <c r="D146" s="48">
        <v>140000</v>
      </c>
      <c r="E146" s="49">
        <f t="shared" si="4"/>
        <v>158000</v>
      </c>
      <c r="F146" s="50">
        <v>41518</v>
      </c>
      <c r="G146" s="51">
        <v>2014</v>
      </c>
      <c r="H146" s="46">
        <f t="shared" si="5"/>
        <v>626.98</v>
      </c>
    </row>
    <row r="147" spans="1:8" x14ac:dyDescent="0.25">
      <c r="A147" s="3" t="s">
        <v>114</v>
      </c>
      <c r="B147" s="1">
        <v>144</v>
      </c>
      <c r="C147" s="52">
        <v>18000</v>
      </c>
      <c r="D147" s="48">
        <v>140000</v>
      </c>
      <c r="E147" s="49">
        <f t="shared" si="4"/>
        <v>158000</v>
      </c>
      <c r="F147" s="50">
        <v>41518</v>
      </c>
      <c r="G147" s="51">
        <v>2014</v>
      </c>
      <c r="H147" s="46">
        <f t="shared" si="5"/>
        <v>626.98</v>
      </c>
    </row>
    <row r="148" spans="1:8" x14ac:dyDescent="0.25">
      <c r="A148" s="3" t="s">
        <v>167</v>
      </c>
      <c r="B148" s="1">
        <v>145</v>
      </c>
      <c r="C148" s="52">
        <v>8735</v>
      </c>
      <c r="D148" s="48">
        <v>140000</v>
      </c>
      <c r="E148" s="49">
        <f t="shared" si="4"/>
        <v>148735</v>
      </c>
      <c r="F148" s="50">
        <v>41518</v>
      </c>
      <c r="G148" s="51">
        <v>2014</v>
      </c>
      <c r="H148" s="46">
        <f t="shared" si="5"/>
        <v>590.21</v>
      </c>
    </row>
    <row r="149" spans="1:8" x14ac:dyDescent="0.25">
      <c r="A149" s="3" t="s">
        <v>168</v>
      </c>
      <c r="B149" s="1">
        <v>146</v>
      </c>
      <c r="C149" s="52">
        <v>15000</v>
      </c>
      <c r="D149" s="48">
        <v>140000</v>
      </c>
      <c r="E149" s="49">
        <f t="shared" si="4"/>
        <v>155000</v>
      </c>
      <c r="F149" s="50">
        <v>41518</v>
      </c>
      <c r="G149" s="51">
        <v>2014</v>
      </c>
      <c r="H149" s="46">
        <f t="shared" si="5"/>
        <v>615.07000000000005</v>
      </c>
    </row>
    <row r="150" spans="1:8" x14ac:dyDescent="0.25">
      <c r="A150" s="3" t="s">
        <v>93</v>
      </c>
      <c r="B150" s="1">
        <v>147</v>
      </c>
      <c r="C150" s="52">
        <v>15000</v>
      </c>
      <c r="D150" s="48">
        <v>140000</v>
      </c>
      <c r="E150" s="49">
        <f t="shared" si="4"/>
        <v>155000</v>
      </c>
      <c r="F150" s="50">
        <v>41518</v>
      </c>
      <c r="G150" s="51">
        <v>2014</v>
      </c>
      <c r="H150" s="46">
        <f t="shared" si="5"/>
        <v>615.07000000000005</v>
      </c>
    </row>
    <row r="151" spans="1:8" x14ac:dyDescent="0.25">
      <c r="A151" s="3" t="s">
        <v>95</v>
      </c>
      <c r="B151" s="1">
        <v>148</v>
      </c>
      <c r="C151" s="52">
        <v>18000</v>
      </c>
      <c r="D151" s="48">
        <v>140000</v>
      </c>
      <c r="E151" s="49">
        <f t="shared" si="4"/>
        <v>158000</v>
      </c>
      <c r="F151" s="50">
        <v>41518</v>
      </c>
      <c r="G151" s="51">
        <v>2014</v>
      </c>
      <c r="H151" s="46">
        <f t="shared" si="5"/>
        <v>626.98</v>
      </c>
    </row>
    <row r="152" spans="1:8" x14ac:dyDescent="0.25">
      <c r="A152" s="3" t="s">
        <v>169</v>
      </c>
      <c r="B152" s="1">
        <v>149</v>
      </c>
      <c r="C152" s="52">
        <v>18000</v>
      </c>
      <c r="D152" s="48">
        <v>140000</v>
      </c>
      <c r="E152" s="49">
        <f t="shared" si="4"/>
        <v>158000</v>
      </c>
      <c r="F152" s="50">
        <v>41518</v>
      </c>
      <c r="G152" s="51">
        <v>2014</v>
      </c>
      <c r="H152" s="46">
        <f t="shared" si="5"/>
        <v>626.98</v>
      </c>
    </row>
    <row r="153" spans="1:8" x14ac:dyDescent="0.25">
      <c r="A153" s="3" t="s">
        <v>114</v>
      </c>
      <c r="B153" s="1">
        <v>150</v>
      </c>
      <c r="C153" s="52">
        <v>15000</v>
      </c>
      <c r="D153" s="48">
        <v>140000</v>
      </c>
      <c r="E153" s="49">
        <f t="shared" si="4"/>
        <v>155000</v>
      </c>
      <c r="F153" s="50">
        <v>41518</v>
      </c>
      <c r="G153" s="51">
        <v>2014</v>
      </c>
      <c r="H153" s="46">
        <f t="shared" si="5"/>
        <v>615.07000000000005</v>
      </c>
    </row>
    <row r="154" spans="1:8" x14ac:dyDescent="0.25">
      <c r="A154" s="3" t="s">
        <v>108</v>
      </c>
      <c r="B154" s="1">
        <v>151</v>
      </c>
      <c r="C154" s="52">
        <v>16450</v>
      </c>
      <c r="D154" s="48">
        <v>140000</v>
      </c>
      <c r="E154" s="49">
        <f t="shared" si="4"/>
        <v>156450</v>
      </c>
      <c r="F154" s="50">
        <v>41518</v>
      </c>
      <c r="G154" s="51">
        <v>2014</v>
      </c>
      <c r="H154" s="46">
        <f t="shared" si="5"/>
        <v>620.83000000000004</v>
      </c>
    </row>
    <row r="155" spans="1:8" x14ac:dyDescent="0.25">
      <c r="A155" s="3" t="s">
        <v>108</v>
      </c>
      <c r="B155" s="1">
        <v>152</v>
      </c>
      <c r="C155" s="52">
        <v>16450</v>
      </c>
      <c r="D155" s="48">
        <v>140000</v>
      </c>
      <c r="E155" s="49">
        <f t="shared" si="4"/>
        <v>156450</v>
      </c>
      <c r="F155" s="50">
        <v>41518</v>
      </c>
      <c r="G155" s="51">
        <v>2014</v>
      </c>
      <c r="H155" s="46">
        <f t="shared" si="5"/>
        <v>620.83000000000004</v>
      </c>
    </row>
    <row r="156" spans="1:8" x14ac:dyDescent="0.25">
      <c r="A156" s="3" t="s">
        <v>88</v>
      </c>
      <c r="B156" s="1">
        <v>153</v>
      </c>
      <c r="C156" s="52">
        <v>17999.8</v>
      </c>
      <c r="D156" s="48">
        <v>140000</v>
      </c>
      <c r="E156" s="49">
        <f t="shared" si="4"/>
        <v>157999.79999999999</v>
      </c>
      <c r="F156" s="50">
        <v>41518</v>
      </c>
      <c r="G156" s="51">
        <v>2014</v>
      </c>
      <c r="H156" s="46">
        <f t="shared" si="5"/>
        <v>626.98</v>
      </c>
    </row>
    <row r="157" spans="1:8" x14ac:dyDescent="0.25">
      <c r="A157" s="3" t="s">
        <v>170</v>
      </c>
      <c r="B157" s="1">
        <v>154</v>
      </c>
      <c r="C157" s="52">
        <v>0</v>
      </c>
      <c r="D157" s="48">
        <v>140000</v>
      </c>
      <c r="E157" s="49">
        <f t="shared" si="4"/>
        <v>140000</v>
      </c>
      <c r="F157" s="50">
        <v>41518</v>
      </c>
      <c r="G157" s="51">
        <v>2014</v>
      </c>
      <c r="H157" s="46">
        <f t="shared" si="5"/>
        <v>555.54999999999995</v>
      </c>
    </row>
    <row r="158" spans="1:8" x14ac:dyDescent="0.25">
      <c r="A158" s="3" t="s">
        <v>171</v>
      </c>
      <c r="B158" s="1">
        <v>155</v>
      </c>
      <c r="C158" s="52">
        <v>12500</v>
      </c>
      <c r="D158" s="48">
        <v>140000</v>
      </c>
      <c r="E158" s="49">
        <f t="shared" si="4"/>
        <v>152500</v>
      </c>
      <c r="F158" s="50">
        <v>41518</v>
      </c>
      <c r="G158" s="51">
        <v>2014</v>
      </c>
      <c r="H158" s="46">
        <f t="shared" si="5"/>
        <v>605.15</v>
      </c>
    </row>
    <row r="159" spans="1:8" x14ac:dyDescent="0.25">
      <c r="A159" s="3" t="s">
        <v>137</v>
      </c>
      <c r="B159" s="1">
        <v>156</v>
      </c>
      <c r="C159" s="52">
        <v>17950</v>
      </c>
      <c r="D159" s="48">
        <v>140000</v>
      </c>
      <c r="E159" s="49">
        <f t="shared" si="4"/>
        <v>157950</v>
      </c>
      <c r="F159" s="50">
        <v>41518</v>
      </c>
      <c r="G159" s="51">
        <v>2014</v>
      </c>
      <c r="H159" s="46">
        <f t="shared" si="5"/>
        <v>626.78</v>
      </c>
    </row>
    <row r="160" spans="1:8" x14ac:dyDescent="0.25">
      <c r="A160" s="3" t="s">
        <v>108</v>
      </c>
      <c r="B160" s="1">
        <v>157</v>
      </c>
      <c r="C160" s="52">
        <v>16450</v>
      </c>
      <c r="D160" s="48">
        <v>140000</v>
      </c>
      <c r="E160" s="49">
        <f t="shared" si="4"/>
        <v>156450</v>
      </c>
      <c r="F160" s="50">
        <v>41518</v>
      </c>
      <c r="G160" s="51">
        <v>2014</v>
      </c>
      <c r="H160" s="46">
        <f t="shared" si="5"/>
        <v>620.83000000000004</v>
      </c>
    </row>
    <row r="161" spans="1:8" x14ac:dyDescent="0.25">
      <c r="A161" s="3" t="s">
        <v>172</v>
      </c>
      <c r="B161" s="1">
        <v>158</v>
      </c>
      <c r="C161" s="52">
        <v>14437</v>
      </c>
      <c r="D161" s="48">
        <v>140000</v>
      </c>
      <c r="E161" s="49">
        <f t="shared" si="4"/>
        <v>154437</v>
      </c>
      <c r="F161" s="50">
        <v>41518</v>
      </c>
      <c r="G161" s="51">
        <v>2014</v>
      </c>
      <c r="H161" s="46">
        <f t="shared" si="5"/>
        <v>612.84</v>
      </c>
    </row>
    <row r="162" spans="1:8" x14ac:dyDescent="0.25">
      <c r="A162" s="3" t="s">
        <v>173</v>
      </c>
      <c r="B162" s="1">
        <v>159</v>
      </c>
      <c r="C162" s="52">
        <v>11554</v>
      </c>
      <c r="D162" s="48">
        <v>140000</v>
      </c>
      <c r="E162" s="49">
        <f t="shared" si="4"/>
        <v>151554</v>
      </c>
      <c r="F162" s="50">
        <v>41518</v>
      </c>
      <c r="G162" s="51">
        <v>2014</v>
      </c>
      <c r="H162" s="46">
        <f t="shared" si="5"/>
        <v>601.4</v>
      </c>
    </row>
    <row r="163" spans="1:8" x14ac:dyDescent="0.25">
      <c r="A163" s="3" t="s">
        <v>87</v>
      </c>
      <c r="B163" s="1">
        <v>160</v>
      </c>
      <c r="C163" s="52">
        <v>18000</v>
      </c>
      <c r="D163" s="48">
        <v>140000</v>
      </c>
      <c r="E163" s="49">
        <f t="shared" si="4"/>
        <v>158000</v>
      </c>
      <c r="F163" s="50">
        <v>41518</v>
      </c>
      <c r="G163" s="51">
        <v>2014</v>
      </c>
      <c r="H163" s="46">
        <f t="shared" si="5"/>
        <v>626.98</v>
      </c>
    </row>
    <row r="164" spans="1:8" x14ac:dyDescent="0.25">
      <c r="A164" s="3" t="s">
        <v>117</v>
      </c>
      <c r="B164" s="1">
        <v>161</v>
      </c>
      <c r="C164" s="52">
        <v>13550.4</v>
      </c>
      <c r="D164" s="48">
        <v>140000</v>
      </c>
      <c r="E164" s="49">
        <f t="shared" si="4"/>
        <v>153550.39999999999</v>
      </c>
      <c r="F164" s="50">
        <v>41518</v>
      </c>
      <c r="G164" s="51">
        <v>2014</v>
      </c>
      <c r="H164" s="46">
        <f t="shared" si="5"/>
        <v>609.32000000000005</v>
      </c>
    </row>
    <row r="165" spans="1:8" x14ac:dyDescent="0.25">
      <c r="A165" s="3" t="s">
        <v>87</v>
      </c>
      <c r="B165" s="1">
        <v>162</v>
      </c>
      <c r="C165" s="52">
        <v>18000</v>
      </c>
      <c r="D165" s="48">
        <v>140000</v>
      </c>
      <c r="E165" s="49">
        <f t="shared" si="4"/>
        <v>158000</v>
      </c>
      <c r="F165" s="50">
        <v>41518</v>
      </c>
      <c r="G165" s="51">
        <v>2014</v>
      </c>
      <c r="H165" s="46">
        <f t="shared" si="5"/>
        <v>626.98</v>
      </c>
    </row>
    <row r="166" spans="1:8" x14ac:dyDescent="0.25">
      <c r="A166" s="3" t="s">
        <v>158</v>
      </c>
      <c r="B166" s="1">
        <v>163</v>
      </c>
      <c r="C166" s="52">
        <v>14999.07</v>
      </c>
      <c r="D166" s="48">
        <v>140000</v>
      </c>
      <c r="E166" s="49">
        <f t="shared" si="4"/>
        <v>154999.07</v>
      </c>
      <c r="F166" s="50">
        <v>41518</v>
      </c>
      <c r="G166" s="51">
        <v>2014</v>
      </c>
      <c r="H166" s="46">
        <f t="shared" si="5"/>
        <v>615.07000000000005</v>
      </c>
    </row>
    <row r="167" spans="1:8" x14ac:dyDescent="0.25">
      <c r="A167" s="3" t="s">
        <v>108</v>
      </c>
      <c r="B167" s="1">
        <v>164</v>
      </c>
      <c r="C167" s="52">
        <v>16450</v>
      </c>
      <c r="D167" s="48">
        <v>140000</v>
      </c>
      <c r="E167" s="49">
        <f t="shared" si="4"/>
        <v>156450</v>
      </c>
      <c r="F167" s="50">
        <v>41518</v>
      </c>
      <c r="G167" s="51">
        <v>2014</v>
      </c>
      <c r="H167" s="46">
        <f t="shared" si="5"/>
        <v>620.83000000000004</v>
      </c>
    </row>
    <row r="168" spans="1:8" x14ac:dyDescent="0.25">
      <c r="A168" s="3" t="s">
        <v>108</v>
      </c>
      <c r="B168" s="1">
        <v>165</v>
      </c>
      <c r="C168" s="52">
        <v>16450</v>
      </c>
      <c r="D168" s="48">
        <v>140000</v>
      </c>
      <c r="E168" s="49">
        <f t="shared" si="4"/>
        <v>156450</v>
      </c>
      <c r="F168" s="50">
        <v>41518</v>
      </c>
      <c r="G168" s="51">
        <v>2014</v>
      </c>
      <c r="H168" s="46">
        <f t="shared" si="5"/>
        <v>620.83000000000004</v>
      </c>
    </row>
    <row r="169" spans="1:8" x14ac:dyDescent="0.25">
      <c r="A169" s="3" t="s">
        <v>114</v>
      </c>
      <c r="B169" s="1">
        <v>166</v>
      </c>
      <c r="C169" s="52">
        <v>15000</v>
      </c>
      <c r="D169" s="48">
        <v>140000</v>
      </c>
      <c r="E169" s="49">
        <f t="shared" si="4"/>
        <v>155000</v>
      </c>
      <c r="F169" s="50">
        <v>41518</v>
      </c>
      <c r="G169" s="51">
        <v>2014</v>
      </c>
      <c r="H169" s="46">
        <f t="shared" si="5"/>
        <v>615.07000000000005</v>
      </c>
    </row>
    <row r="170" spans="1:8" x14ac:dyDescent="0.25">
      <c r="A170" s="3" t="s">
        <v>93</v>
      </c>
      <c r="B170" s="1">
        <v>167</v>
      </c>
      <c r="C170" s="52">
        <v>15000</v>
      </c>
      <c r="D170" s="48">
        <v>140000</v>
      </c>
      <c r="E170" s="49">
        <f t="shared" si="4"/>
        <v>155000</v>
      </c>
      <c r="F170" s="50">
        <v>41518</v>
      </c>
      <c r="G170" s="51">
        <v>2014</v>
      </c>
      <c r="H170" s="46">
        <f t="shared" si="5"/>
        <v>615.07000000000005</v>
      </c>
    </row>
    <row r="171" spans="1:8" x14ac:dyDescent="0.25">
      <c r="A171" s="3" t="s">
        <v>89</v>
      </c>
      <c r="B171" s="1">
        <v>168</v>
      </c>
      <c r="C171" s="63">
        <v>15000</v>
      </c>
      <c r="D171" s="48">
        <v>140000</v>
      </c>
      <c r="E171" s="64">
        <f t="shared" si="4"/>
        <v>155000</v>
      </c>
      <c r="F171" s="50">
        <v>41518</v>
      </c>
      <c r="G171" s="51">
        <v>2014</v>
      </c>
      <c r="H171" s="65">
        <f t="shared" si="5"/>
        <v>615.07000000000005</v>
      </c>
    </row>
    <row r="172" spans="1:8" x14ac:dyDescent="0.25">
      <c r="A172" s="3" t="s">
        <v>168</v>
      </c>
      <c r="B172" s="1">
        <v>169</v>
      </c>
      <c r="C172" s="52">
        <v>15000</v>
      </c>
      <c r="D172" s="48">
        <v>140000</v>
      </c>
      <c r="E172" s="49">
        <f t="shared" si="4"/>
        <v>155000</v>
      </c>
      <c r="F172" s="50">
        <v>41518</v>
      </c>
      <c r="G172" s="51">
        <v>2014</v>
      </c>
      <c r="H172" s="46">
        <f t="shared" si="5"/>
        <v>615.07000000000005</v>
      </c>
    </row>
    <row r="173" spans="1:8" x14ac:dyDescent="0.25">
      <c r="A173" s="3" t="s">
        <v>113</v>
      </c>
      <c r="B173" s="1">
        <v>170</v>
      </c>
      <c r="C173" s="52">
        <v>13500</v>
      </c>
      <c r="D173" s="48">
        <v>140000</v>
      </c>
      <c r="E173" s="49">
        <f t="shared" si="4"/>
        <v>153500</v>
      </c>
      <c r="F173" s="50">
        <v>41518</v>
      </c>
      <c r="G173" s="51">
        <v>2014</v>
      </c>
      <c r="H173" s="46">
        <f t="shared" si="5"/>
        <v>609.12</v>
      </c>
    </row>
    <row r="174" spans="1:8" x14ac:dyDescent="0.25">
      <c r="A174" s="3" t="s">
        <v>89</v>
      </c>
      <c r="B174" s="1">
        <v>171</v>
      </c>
      <c r="C174" s="63">
        <v>15000</v>
      </c>
      <c r="D174" s="48">
        <v>140000</v>
      </c>
      <c r="E174" s="64">
        <f t="shared" si="4"/>
        <v>155000</v>
      </c>
      <c r="F174" s="50">
        <v>41518</v>
      </c>
      <c r="G174" s="51">
        <v>2014</v>
      </c>
      <c r="H174" s="65">
        <f t="shared" si="5"/>
        <v>615.07000000000005</v>
      </c>
    </row>
    <row r="175" spans="1:8" x14ac:dyDescent="0.25">
      <c r="A175" s="3" t="s">
        <v>86</v>
      </c>
      <c r="B175" s="1">
        <v>172</v>
      </c>
      <c r="C175" s="52">
        <v>18000</v>
      </c>
      <c r="D175" s="48">
        <v>140000</v>
      </c>
      <c r="E175" s="49">
        <f t="shared" si="4"/>
        <v>158000</v>
      </c>
      <c r="F175" s="50">
        <v>41518</v>
      </c>
      <c r="G175" s="51">
        <v>2014</v>
      </c>
      <c r="H175" s="46">
        <f t="shared" si="5"/>
        <v>626.98</v>
      </c>
    </row>
    <row r="176" spans="1:8" x14ac:dyDescent="0.25">
      <c r="A176" s="3" t="s">
        <v>174</v>
      </c>
      <c r="B176" s="1">
        <v>173</v>
      </c>
      <c r="C176" s="52">
        <v>9000</v>
      </c>
      <c r="D176" s="48">
        <v>140000</v>
      </c>
      <c r="E176" s="49">
        <f t="shared" si="4"/>
        <v>149000</v>
      </c>
      <c r="F176" s="50">
        <v>41518</v>
      </c>
      <c r="G176" s="51">
        <v>2014</v>
      </c>
      <c r="H176" s="46">
        <f t="shared" si="5"/>
        <v>591.26</v>
      </c>
    </row>
    <row r="177" spans="1:8" x14ac:dyDescent="0.25">
      <c r="A177" s="3" t="s">
        <v>108</v>
      </c>
      <c r="B177" s="1">
        <v>174</v>
      </c>
      <c r="C177" s="52">
        <v>16450</v>
      </c>
      <c r="D177" s="48">
        <v>140000</v>
      </c>
      <c r="E177" s="49">
        <f t="shared" si="4"/>
        <v>156450</v>
      </c>
      <c r="F177" s="50">
        <v>41518</v>
      </c>
      <c r="G177" s="51">
        <v>2014</v>
      </c>
      <c r="H177" s="46">
        <f t="shared" si="5"/>
        <v>620.83000000000004</v>
      </c>
    </row>
    <row r="178" spans="1:8" x14ac:dyDescent="0.25">
      <c r="A178" s="3" t="s">
        <v>114</v>
      </c>
      <c r="B178" s="1">
        <v>175</v>
      </c>
      <c r="C178" s="52">
        <v>18000</v>
      </c>
      <c r="D178" s="48">
        <v>140000</v>
      </c>
      <c r="E178" s="49">
        <f t="shared" si="4"/>
        <v>158000</v>
      </c>
      <c r="F178" s="50">
        <v>41518</v>
      </c>
      <c r="G178" s="51">
        <v>2014</v>
      </c>
      <c r="H178" s="46">
        <f t="shared" si="5"/>
        <v>626.98</v>
      </c>
    </row>
    <row r="179" spans="1:8" x14ac:dyDescent="0.25">
      <c r="A179" s="3" t="s">
        <v>108</v>
      </c>
      <c r="B179" s="1">
        <v>176</v>
      </c>
      <c r="C179" s="52">
        <v>16450</v>
      </c>
      <c r="D179" s="48">
        <v>140000</v>
      </c>
      <c r="E179" s="49">
        <f t="shared" si="4"/>
        <v>156450</v>
      </c>
      <c r="F179" s="50">
        <v>41518</v>
      </c>
      <c r="G179" s="51">
        <v>2014</v>
      </c>
      <c r="H179" s="46">
        <f t="shared" si="5"/>
        <v>620.83000000000004</v>
      </c>
    </row>
    <row r="180" spans="1:8" x14ac:dyDescent="0.25">
      <c r="A180" s="3" t="s">
        <v>108</v>
      </c>
      <c r="B180" s="1">
        <v>177</v>
      </c>
      <c r="C180" s="52">
        <v>16450</v>
      </c>
      <c r="D180" s="48">
        <v>140000</v>
      </c>
      <c r="E180" s="49">
        <f t="shared" si="4"/>
        <v>156450</v>
      </c>
      <c r="F180" s="50">
        <v>41518</v>
      </c>
      <c r="G180" s="51">
        <v>2014</v>
      </c>
      <c r="H180" s="46">
        <f t="shared" si="5"/>
        <v>620.83000000000004</v>
      </c>
    </row>
    <row r="181" spans="1:8" x14ac:dyDescent="0.25">
      <c r="A181" s="3" t="s">
        <v>108</v>
      </c>
      <c r="B181" s="1">
        <v>178</v>
      </c>
      <c r="C181" s="52">
        <v>16450</v>
      </c>
      <c r="D181" s="48">
        <v>140000</v>
      </c>
      <c r="E181" s="49">
        <f t="shared" si="4"/>
        <v>156450</v>
      </c>
      <c r="F181" s="50">
        <v>41518</v>
      </c>
      <c r="G181" s="51">
        <v>2014</v>
      </c>
      <c r="H181" s="46">
        <f t="shared" si="5"/>
        <v>620.83000000000004</v>
      </c>
    </row>
    <row r="182" spans="1:8" x14ac:dyDescent="0.25">
      <c r="A182" s="3" t="s">
        <v>108</v>
      </c>
      <c r="B182" s="1">
        <v>179</v>
      </c>
      <c r="C182" s="52">
        <v>16450</v>
      </c>
      <c r="D182" s="48">
        <v>140000</v>
      </c>
      <c r="E182" s="49">
        <f t="shared" si="4"/>
        <v>156450</v>
      </c>
      <c r="F182" s="50">
        <v>41518</v>
      </c>
      <c r="G182" s="51">
        <v>2014</v>
      </c>
      <c r="H182" s="46">
        <f t="shared" si="5"/>
        <v>620.83000000000004</v>
      </c>
    </row>
    <row r="183" spans="1:8" x14ac:dyDescent="0.25">
      <c r="A183" s="3" t="s">
        <v>108</v>
      </c>
      <c r="B183" s="1">
        <v>180</v>
      </c>
      <c r="C183" s="52">
        <v>16450</v>
      </c>
      <c r="D183" s="48">
        <v>140000</v>
      </c>
      <c r="E183" s="49">
        <f t="shared" si="4"/>
        <v>156450</v>
      </c>
      <c r="F183" s="50">
        <v>41518</v>
      </c>
      <c r="G183" s="51">
        <v>2014</v>
      </c>
      <c r="H183" s="46">
        <f t="shared" si="5"/>
        <v>620.83000000000004</v>
      </c>
    </row>
    <row r="184" spans="1:8" x14ac:dyDescent="0.25">
      <c r="A184" s="3" t="s">
        <v>175</v>
      </c>
      <c r="B184" s="1">
        <v>181</v>
      </c>
      <c r="C184" s="63">
        <v>24863</v>
      </c>
      <c r="D184" s="48">
        <v>133137</v>
      </c>
      <c r="E184" s="64">
        <f t="shared" si="4"/>
        <v>158000</v>
      </c>
      <c r="F184" s="50">
        <v>41518</v>
      </c>
      <c r="G184" s="51">
        <v>2014</v>
      </c>
      <c r="H184" s="65">
        <f t="shared" si="5"/>
        <v>626.98</v>
      </c>
    </row>
    <row r="185" spans="1:8" x14ac:dyDescent="0.25">
      <c r="A185" s="3" t="s">
        <v>108</v>
      </c>
      <c r="B185" s="1">
        <v>182</v>
      </c>
      <c r="C185" s="52">
        <v>16450</v>
      </c>
      <c r="D185" s="48">
        <v>140000</v>
      </c>
      <c r="E185" s="49">
        <f t="shared" si="4"/>
        <v>156450</v>
      </c>
      <c r="F185" s="50">
        <v>41518</v>
      </c>
      <c r="G185" s="51">
        <v>2014</v>
      </c>
      <c r="H185" s="46">
        <f t="shared" si="5"/>
        <v>620.83000000000004</v>
      </c>
    </row>
    <row r="186" spans="1:8" x14ac:dyDescent="0.25">
      <c r="A186" s="3" t="s">
        <v>108</v>
      </c>
      <c r="B186" s="1">
        <v>183</v>
      </c>
      <c r="C186" s="52">
        <v>16450</v>
      </c>
      <c r="D186" s="48">
        <v>140000</v>
      </c>
      <c r="E186" s="49">
        <f t="shared" si="4"/>
        <v>156450</v>
      </c>
      <c r="F186" s="50">
        <v>41518</v>
      </c>
      <c r="G186" s="51">
        <v>2014</v>
      </c>
      <c r="H186" s="46">
        <f t="shared" si="5"/>
        <v>620.83000000000004</v>
      </c>
    </row>
    <row r="187" spans="1:8" x14ac:dyDescent="0.25">
      <c r="A187" s="3" t="s">
        <v>108</v>
      </c>
      <c r="B187" s="1">
        <v>184</v>
      </c>
      <c r="C187" s="52">
        <v>16450</v>
      </c>
      <c r="D187" s="48">
        <v>140000</v>
      </c>
      <c r="E187" s="49">
        <f t="shared" si="4"/>
        <v>156450</v>
      </c>
      <c r="F187" s="50">
        <v>41518</v>
      </c>
      <c r="G187" s="51">
        <v>2014</v>
      </c>
      <c r="H187" s="46">
        <f t="shared" si="5"/>
        <v>620.83000000000004</v>
      </c>
    </row>
    <row r="188" spans="1:8" x14ac:dyDescent="0.25">
      <c r="A188" s="3" t="s">
        <v>108</v>
      </c>
      <c r="B188" s="1">
        <v>185</v>
      </c>
      <c r="C188" s="52">
        <v>16450</v>
      </c>
      <c r="D188" s="48">
        <v>140000</v>
      </c>
      <c r="E188" s="49">
        <f t="shared" si="4"/>
        <v>156450</v>
      </c>
      <c r="F188" s="50">
        <v>41518</v>
      </c>
      <c r="G188" s="51">
        <v>2014</v>
      </c>
      <c r="H188" s="46">
        <f t="shared" si="5"/>
        <v>620.83000000000004</v>
      </c>
    </row>
    <row r="189" spans="1:8" x14ac:dyDescent="0.25">
      <c r="A189" s="3" t="s">
        <v>114</v>
      </c>
      <c r="B189" s="1">
        <v>186</v>
      </c>
      <c r="C189" s="52">
        <v>18000</v>
      </c>
      <c r="D189" s="48">
        <v>140000</v>
      </c>
      <c r="E189" s="49">
        <f t="shared" si="4"/>
        <v>158000</v>
      </c>
      <c r="F189" s="50">
        <v>41518</v>
      </c>
      <c r="G189" s="51">
        <v>2014</v>
      </c>
      <c r="H189" s="46">
        <f t="shared" si="5"/>
        <v>626.98</v>
      </c>
    </row>
    <row r="190" spans="1:8" x14ac:dyDescent="0.25">
      <c r="A190" s="3" t="s">
        <v>114</v>
      </c>
      <c r="B190" s="1">
        <v>187</v>
      </c>
      <c r="C190" s="52">
        <v>18000</v>
      </c>
      <c r="D190" s="48">
        <v>140000</v>
      </c>
      <c r="E190" s="49">
        <f t="shared" si="4"/>
        <v>158000</v>
      </c>
      <c r="F190" s="50">
        <v>41518</v>
      </c>
      <c r="G190" s="51">
        <v>2014</v>
      </c>
      <c r="H190" s="46">
        <f t="shared" si="5"/>
        <v>626.98</v>
      </c>
    </row>
    <row r="191" spans="1:8" x14ac:dyDescent="0.25">
      <c r="A191" s="3" t="s">
        <v>157</v>
      </c>
      <c r="B191" s="1">
        <v>188</v>
      </c>
      <c r="C191" s="52">
        <v>18000</v>
      </c>
      <c r="D191" s="48">
        <v>140000</v>
      </c>
      <c r="E191" s="49">
        <f t="shared" si="4"/>
        <v>158000</v>
      </c>
      <c r="F191" s="50">
        <v>41518</v>
      </c>
      <c r="G191" s="51">
        <v>2014</v>
      </c>
      <c r="H191" s="46">
        <f t="shared" si="5"/>
        <v>626.98</v>
      </c>
    </row>
    <row r="192" spans="1:8" x14ac:dyDescent="0.25">
      <c r="A192" s="3" t="s">
        <v>108</v>
      </c>
      <c r="B192" s="1">
        <v>189</v>
      </c>
      <c r="C192" s="52">
        <v>16450</v>
      </c>
      <c r="D192" s="48">
        <v>140000</v>
      </c>
      <c r="E192" s="49">
        <f t="shared" si="4"/>
        <v>156450</v>
      </c>
      <c r="F192" s="50">
        <v>41518</v>
      </c>
      <c r="G192" s="51">
        <v>2014</v>
      </c>
      <c r="H192" s="46">
        <f t="shared" si="5"/>
        <v>620.83000000000004</v>
      </c>
    </row>
    <row r="193" spans="1:8" x14ac:dyDescent="0.25">
      <c r="A193" s="3" t="s">
        <v>108</v>
      </c>
      <c r="B193" s="1">
        <v>190</v>
      </c>
      <c r="C193" s="52">
        <v>16450</v>
      </c>
      <c r="D193" s="48">
        <v>140000</v>
      </c>
      <c r="E193" s="49">
        <f t="shared" si="4"/>
        <v>156450</v>
      </c>
      <c r="F193" s="50">
        <v>41518</v>
      </c>
      <c r="G193" s="51">
        <v>2014</v>
      </c>
      <c r="H193" s="46">
        <f t="shared" si="5"/>
        <v>620.83000000000004</v>
      </c>
    </row>
    <row r="194" spans="1:8" x14ac:dyDescent="0.25">
      <c r="A194" s="3" t="s">
        <v>87</v>
      </c>
      <c r="B194" s="1">
        <v>191</v>
      </c>
      <c r="C194" s="52">
        <v>18000</v>
      </c>
      <c r="D194" s="48">
        <v>140000</v>
      </c>
      <c r="E194" s="49">
        <f t="shared" ref="E194:E257" si="6">C194+D194</f>
        <v>158000</v>
      </c>
      <c r="F194" s="50">
        <v>41518</v>
      </c>
      <c r="G194" s="51">
        <v>2014</v>
      </c>
      <c r="H194" s="46">
        <f t="shared" ref="H194:H257" si="7">ROUNDDOWN(E194/252,2)</f>
        <v>626.98</v>
      </c>
    </row>
    <row r="195" spans="1:8" x14ac:dyDescent="0.25">
      <c r="A195" s="3" t="s">
        <v>87</v>
      </c>
      <c r="B195" s="1">
        <v>192</v>
      </c>
      <c r="C195" s="52">
        <v>18000</v>
      </c>
      <c r="D195" s="48">
        <v>140000</v>
      </c>
      <c r="E195" s="49">
        <f t="shared" si="6"/>
        <v>158000</v>
      </c>
      <c r="F195" s="50">
        <v>41518</v>
      </c>
      <c r="G195" s="51">
        <v>2014</v>
      </c>
      <c r="H195" s="46">
        <f t="shared" si="7"/>
        <v>626.98</v>
      </c>
    </row>
    <row r="196" spans="1:8" x14ac:dyDescent="0.25">
      <c r="A196" s="3" t="s">
        <v>87</v>
      </c>
      <c r="B196" s="1">
        <v>193</v>
      </c>
      <c r="C196" s="52">
        <v>18000</v>
      </c>
      <c r="D196" s="48">
        <v>140000</v>
      </c>
      <c r="E196" s="49">
        <f t="shared" si="6"/>
        <v>158000</v>
      </c>
      <c r="F196" s="50">
        <v>41518</v>
      </c>
      <c r="G196" s="51">
        <v>2014</v>
      </c>
      <c r="H196" s="46">
        <f t="shared" si="7"/>
        <v>626.98</v>
      </c>
    </row>
    <row r="197" spans="1:8" x14ac:dyDescent="0.25">
      <c r="A197" s="3" t="s">
        <v>87</v>
      </c>
      <c r="B197" s="1">
        <v>194</v>
      </c>
      <c r="C197" s="52">
        <v>18000</v>
      </c>
      <c r="D197" s="48">
        <v>140000</v>
      </c>
      <c r="E197" s="49">
        <f t="shared" si="6"/>
        <v>158000</v>
      </c>
      <c r="F197" s="50">
        <v>41518</v>
      </c>
      <c r="G197" s="51">
        <v>2014</v>
      </c>
      <c r="H197" s="46">
        <f t="shared" si="7"/>
        <v>626.98</v>
      </c>
    </row>
    <row r="198" spans="1:8" x14ac:dyDescent="0.25">
      <c r="A198" s="3" t="s">
        <v>87</v>
      </c>
      <c r="B198" s="1">
        <v>195</v>
      </c>
      <c r="C198" s="52">
        <v>18000</v>
      </c>
      <c r="D198" s="48">
        <v>140000</v>
      </c>
      <c r="E198" s="49">
        <f t="shared" si="6"/>
        <v>158000</v>
      </c>
      <c r="F198" s="50">
        <v>41518</v>
      </c>
      <c r="G198" s="51">
        <v>2014</v>
      </c>
      <c r="H198" s="46">
        <f t="shared" si="7"/>
        <v>626.98</v>
      </c>
    </row>
    <row r="199" spans="1:8" x14ac:dyDescent="0.25">
      <c r="A199" s="3" t="s">
        <v>177</v>
      </c>
      <c r="B199" s="1">
        <v>196</v>
      </c>
      <c r="C199" s="52">
        <v>15000</v>
      </c>
      <c r="D199" s="48">
        <v>140000</v>
      </c>
      <c r="E199" s="49">
        <f t="shared" si="6"/>
        <v>155000</v>
      </c>
      <c r="F199" s="50">
        <v>41518</v>
      </c>
      <c r="G199" s="51">
        <v>2014</v>
      </c>
      <c r="H199" s="46">
        <f t="shared" si="7"/>
        <v>615.07000000000005</v>
      </c>
    </row>
    <row r="200" spans="1:8" x14ac:dyDescent="0.25">
      <c r="A200" s="3" t="s">
        <v>178</v>
      </c>
      <c r="B200" s="1">
        <v>197</v>
      </c>
      <c r="C200" s="52">
        <v>18000</v>
      </c>
      <c r="D200" s="48">
        <v>140000</v>
      </c>
      <c r="E200" s="49">
        <f t="shared" si="6"/>
        <v>158000</v>
      </c>
      <c r="F200" s="50">
        <v>41518</v>
      </c>
      <c r="G200" s="51">
        <v>2014</v>
      </c>
      <c r="H200" s="46">
        <f t="shared" si="7"/>
        <v>626.98</v>
      </c>
    </row>
    <row r="201" spans="1:8" x14ac:dyDescent="0.25">
      <c r="A201" s="3" t="s">
        <v>179</v>
      </c>
      <c r="B201" s="1">
        <v>198</v>
      </c>
      <c r="C201" s="52">
        <v>18000</v>
      </c>
      <c r="D201" s="48">
        <v>140000</v>
      </c>
      <c r="E201" s="49">
        <f t="shared" si="6"/>
        <v>158000</v>
      </c>
      <c r="F201" s="50">
        <v>41518</v>
      </c>
      <c r="G201" s="51">
        <v>2014</v>
      </c>
      <c r="H201" s="46">
        <f t="shared" si="7"/>
        <v>626.98</v>
      </c>
    </row>
    <row r="202" spans="1:8" x14ac:dyDescent="0.25">
      <c r="A202" s="3" t="s">
        <v>180</v>
      </c>
      <c r="B202" s="1">
        <v>199</v>
      </c>
      <c r="C202" s="52">
        <v>14693</v>
      </c>
      <c r="D202" s="48">
        <v>140000</v>
      </c>
      <c r="E202" s="49">
        <f t="shared" si="6"/>
        <v>154693</v>
      </c>
      <c r="F202" s="50">
        <v>41518</v>
      </c>
      <c r="G202" s="51">
        <v>2014</v>
      </c>
      <c r="H202" s="46">
        <f t="shared" si="7"/>
        <v>613.86</v>
      </c>
    </row>
    <row r="203" spans="1:8" x14ac:dyDescent="0.25">
      <c r="A203" s="3" t="s">
        <v>93</v>
      </c>
      <c r="B203" s="1">
        <v>200</v>
      </c>
      <c r="C203" s="52">
        <v>18000</v>
      </c>
      <c r="D203" s="48">
        <v>140000</v>
      </c>
      <c r="E203" s="49">
        <f t="shared" si="6"/>
        <v>158000</v>
      </c>
      <c r="F203" s="50">
        <v>41548</v>
      </c>
      <c r="G203" s="51">
        <v>2014</v>
      </c>
      <c r="H203" s="46">
        <f t="shared" si="7"/>
        <v>626.98</v>
      </c>
    </row>
    <row r="204" spans="1:8" x14ac:dyDescent="0.25">
      <c r="A204" s="3" t="s">
        <v>93</v>
      </c>
      <c r="B204" s="1">
        <v>201</v>
      </c>
      <c r="C204" s="52">
        <v>18000</v>
      </c>
      <c r="D204" s="48">
        <v>140000</v>
      </c>
      <c r="E204" s="49">
        <f t="shared" si="6"/>
        <v>158000</v>
      </c>
      <c r="F204" s="50">
        <v>41548</v>
      </c>
      <c r="G204" s="51">
        <v>2014</v>
      </c>
      <c r="H204" s="46">
        <f t="shared" si="7"/>
        <v>626.98</v>
      </c>
    </row>
    <row r="205" spans="1:8" x14ac:dyDescent="0.25">
      <c r="A205" s="3" t="s">
        <v>183</v>
      </c>
      <c r="B205" s="1">
        <v>202</v>
      </c>
      <c r="C205" s="52">
        <v>18000</v>
      </c>
      <c r="D205" s="48">
        <v>140000</v>
      </c>
      <c r="E205" s="49">
        <f t="shared" si="6"/>
        <v>158000</v>
      </c>
      <c r="F205" s="50">
        <v>41518</v>
      </c>
      <c r="G205" s="51">
        <v>2014</v>
      </c>
      <c r="H205" s="46">
        <f t="shared" si="7"/>
        <v>626.98</v>
      </c>
    </row>
    <row r="206" spans="1:8" x14ac:dyDescent="0.25">
      <c r="A206" s="3" t="s">
        <v>87</v>
      </c>
      <c r="B206" s="1">
        <v>203</v>
      </c>
      <c r="C206" s="52">
        <v>18000</v>
      </c>
      <c r="D206" s="48">
        <v>140000</v>
      </c>
      <c r="E206" s="49">
        <f t="shared" si="6"/>
        <v>158000</v>
      </c>
      <c r="F206" s="50">
        <v>41518</v>
      </c>
      <c r="G206" s="51">
        <v>2014</v>
      </c>
      <c r="H206" s="46">
        <f t="shared" si="7"/>
        <v>626.98</v>
      </c>
    </row>
    <row r="207" spans="1:8" x14ac:dyDescent="0.25">
      <c r="A207" s="3" t="s">
        <v>87</v>
      </c>
      <c r="B207" s="1">
        <v>204</v>
      </c>
      <c r="C207" s="52">
        <v>18000</v>
      </c>
      <c r="D207" s="48">
        <v>140000</v>
      </c>
      <c r="E207" s="49">
        <f t="shared" si="6"/>
        <v>158000</v>
      </c>
      <c r="F207" s="50">
        <v>41518</v>
      </c>
      <c r="G207" s="51">
        <v>2014</v>
      </c>
      <c r="H207" s="46">
        <f t="shared" si="7"/>
        <v>626.98</v>
      </c>
    </row>
    <row r="208" spans="1:8" x14ac:dyDescent="0.25">
      <c r="A208" s="3" t="s">
        <v>184</v>
      </c>
      <c r="B208" s="1">
        <v>205</v>
      </c>
      <c r="C208" s="52">
        <v>15000</v>
      </c>
      <c r="D208" s="48">
        <v>140000</v>
      </c>
      <c r="E208" s="49">
        <f t="shared" si="6"/>
        <v>155000</v>
      </c>
      <c r="F208" s="50">
        <v>41518</v>
      </c>
      <c r="G208" s="51">
        <v>2014</v>
      </c>
      <c r="H208" s="46">
        <f t="shared" si="7"/>
        <v>615.07000000000005</v>
      </c>
    </row>
    <row r="209" spans="1:8" x14ac:dyDescent="0.25">
      <c r="A209" s="3" t="s">
        <v>96</v>
      </c>
      <c r="B209" s="1">
        <v>206</v>
      </c>
      <c r="C209" s="52">
        <v>18000</v>
      </c>
      <c r="D209" s="48">
        <v>140000</v>
      </c>
      <c r="E209" s="49">
        <f t="shared" si="6"/>
        <v>158000</v>
      </c>
      <c r="F209" s="50">
        <v>41518</v>
      </c>
      <c r="G209" s="51">
        <v>2014</v>
      </c>
      <c r="H209" s="46">
        <f t="shared" si="7"/>
        <v>626.98</v>
      </c>
    </row>
    <row r="210" spans="1:8" x14ac:dyDescent="0.25">
      <c r="A210" s="3" t="s">
        <v>185</v>
      </c>
      <c r="B210" s="1">
        <v>207</v>
      </c>
      <c r="C210" s="52">
        <v>18000</v>
      </c>
      <c r="D210" s="48">
        <v>140000</v>
      </c>
      <c r="E210" s="49">
        <f t="shared" si="6"/>
        <v>158000</v>
      </c>
      <c r="F210" s="50">
        <v>41518</v>
      </c>
      <c r="G210" s="51">
        <v>2014</v>
      </c>
      <c r="H210" s="46">
        <f t="shared" si="7"/>
        <v>626.98</v>
      </c>
    </row>
    <row r="211" spans="1:8" x14ac:dyDescent="0.25">
      <c r="A211" s="3" t="s">
        <v>108</v>
      </c>
      <c r="B211" s="1">
        <v>208</v>
      </c>
      <c r="C211" s="52">
        <v>16450</v>
      </c>
      <c r="D211" s="48">
        <v>140000</v>
      </c>
      <c r="E211" s="49">
        <f t="shared" si="6"/>
        <v>156450</v>
      </c>
      <c r="F211" s="50">
        <v>41518</v>
      </c>
      <c r="G211" s="51">
        <v>2014</v>
      </c>
      <c r="H211" s="46">
        <f t="shared" si="7"/>
        <v>620.83000000000004</v>
      </c>
    </row>
    <row r="212" spans="1:8" x14ac:dyDescent="0.25">
      <c r="A212" s="3" t="s">
        <v>108</v>
      </c>
      <c r="B212" s="1">
        <v>209</v>
      </c>
      <c r="C212" s="52">
        <v>16450</v>
      </c>
      <c r="D212" s="48">
        <v>140000</v>
      </c>
      <c r="E212" s="49">
        <f t="shared" si="6"/>
        <v>156450</v>
      </c>
      <c r="F212" s="50">
        <v>41518</v>
      </c>
      <c r="G212" s="51">
        <v>2014</v>
      </c>
      <c r="H212" s="46">
        <f t="shared" si="7"/>
        <v>620.83000000000004</v>
      </c>
    </row>
    <row r="213" spans="1:8" x14ac:dyDescent="0.25">
      <c r="A213" s="3" t="s">
        <v>89</v>
      </c>
      <c r="B213" s="1">
        <v>210</v>
      </c>
      <c r="C213" s="63">
        <v>15000</v>
      </c>
      <c r="D213" s="48">
        <v>140000</v>
      </c>
      <c r="E213" s="64">
        <f t="shared" si="6"/>
        <v>155000</v>
      </c>
      <c r="F213" s="50">
        <v>41518</v>
      </c>
      <c r="G213" s="51">
        <v>2014</v>
      </c>
      <c r="H213" s="65">
        <f t="shared" si="7"/>
        <v>615.07000000000005</v>
      </c>
    </row>
    <row r="214" spans="1:8" x14ac:dyDescent="0.25">
      <c r="A214" s="3" t="s">
        <v>172</v>
      </c>
      <c r="B214" s="1">
        <v>211</v>
      </c>
      <c r="C214" s="63">
        <v>14437</v>
      </c>
      <c r="D214" s="48">
        <v>140000</v>
      </c>
      <c r="E214" s="64">
        <f t="shared" si="6"/>
        <v>154437</v>
      </c>
      <c r="F214" s="50">
        <v>41548</v>
      </c>
      <c r="G214" s="51">
        <v>2014</v>
      </c>
      <c r="H214" s="65">
        <f t="shared" si="7"/>
        <v>612.84</v>
      </c>
    </row>
    <row r="215" spans="1:8" x14ac:dyDescent="0.25">
      <c r="A215" s="3" t="s">
        <v>124</v>
      </c>
      <c r="B215" s="1">
        <v>212</v>
      </c>
      <c r="C215" s="52">
        <v>18000</v>
      </c>
      <c r="D215" s="48">
        <v>140000</v>
      </c>
      <c r="E215" s="49">
        <f t="shared" si="6"/>
        <v>158000</v>
      </c>
      <c r="F215" s="50">
        <v>41518</v>
      </c>
      <c r="G215" s="51">
        <v>2014</v>
      </c>
      <c r="H215" s="46">
        <f t="shared" si="7"/>
        <v>626.98</v>
      </c>
    </row>
    <row r="216" spans="1:8" x14ac:dyDescent="0.25">
      <c r="A216" s="3" t="s">
        <v>88</v>
      </c>
      <c r="B216" s="1">
        <v>213</v>
      </c>
      <c r="C216" s="52">
        <v>17999.8</v>
      </c>
      <c r="D216" s="48">
        <v>140000</v>
      </c>
      <c r="E216" s="49">
        <f t="shared" si="6"/>
        <v>157999.79999999999</v>
      </c>
      <c r="F216" s="50">
        <v>41518</v>
      </c>
      <c r="G216" s="51">
        <v>2014</v>
      </c>
      <c r="H216" s="46">
        <f t="shared" si="7"/>
        <v>626.98</v>
      </c>
    </row>
    <row r="217" spans="1:8" x14ac:dyDescent="0.25">
      <c r="A217" s="3" t="s">
        <v>95</v>
      </c>
      <c r="B217" s="1">
        <v>214</v>
      </c>
      <c r="C217" s="52">
        <v>18000</v>
      </c>
      <c r="D217" s="48">
        <v>140000</v>
      </c>
      <c r="E217" s="49">
        <f t="shared" si="6"/>
        <v>158000</v>
      </c>
      <c r="F217" s="50">
        <v>41518</v>
      </c>
      <c r="G217" s="51">
        <v>2014</v>
      </c>
      <c r="H217" s="46">
        <f t="shared" si="7"/>
        <v>626.98</v>
      </c>
    </row>
    <row r="218" spans="1:8" x14ac:dyDescent="0.25">
      <c r="A218" s="3" t="s">
        <v>108</v>
      </c>
      <c r="B218" s="1">
        <v>215</v>
      </c>
      <c r="C218" s="52">
        <v>16450</v>
      </c>
      <c r="D218" s="48">
        <v>140000</v>
      </c>
      <c r="E218" s="49">
        <f t="shared" si="6"/>
        <v>156450</v>
      </c>
      <c r="F218" s="50">
        <v>41518</v>
      </c>
      <c r="G218" s="51">
        <v>2014</v>
      </c>
      <c r="H218" s="46">
        <f t="shared" si="7"/>
        <v>620.83000000000004</v>
      </c>
    </row>
    <row r="219" spans="1:8" x14ac:dyDescent="0.25">
      <c r="A219" s="3" t="s">
        <v>187</v>
      </c>
      <c r="B219" s="1">
        <v>216</v>
      </c>
      <c r="C219" s="52">
        <v>18000</v>
      </c>
      <c r="D219" s="48">
        <v>140000</v>
      </c>
      <c r="E219" s="49">
        <f t="shared" si="6"/>
        <v>158000</v>
      </c>
      <c r="F219" s="50">
        <v>41518</v>
      </c>
      <c r="G219" s="51">
        <v>2014</v>
      </c>
      <c r="H219" s="46">
        <f t="shared" si="7"/>
        <v>626.98</v>
      </c>
    </row>
    <row r="220" spans="1:8" x14ac:dyDescent="0.25">
      <c r="A220" s="3" t="s">
        <v>173</v>
      </c>
      <c r="B220" s="1">
        <v>217</v>
      </c>
      <c r="C220" s="52">
        <v>11553.96</v>
      </c>
      <c r="D220" s="48">
        <v>140000</v>
      </c>
      <c r="E220" s="49">
        <f t="shared" si="6"/>
        <v>151553.96</v>
      </c>
      <c r="F220" s="50">
        <v>41518</v>
      </c>
      <c r="G220" s="51">
        <v>2014</v>
      </c>
      <c r="H220" s="46">
        <f t="shared" si="7"/>
        <v>601.4</v>
      </c>
    </row>
    <row r="221" spans="1:8" x14ac:dyDescent="0.25">
      <c r="A221" s="3" t="s">
        <v>107</v>
      </c>
      <c r="B221" s="1">
        <v>218</v>
      </c>
      <c r="C221" s="52">
        <v>12244</v>
      </c>
      <c r="D221" s="48">
        <v>140000</v>
      </c>
      <c r="E221" s="49">
        <f t="shared" si="6"/>
        <v>152244</v>
      </c>
      <c r="F221" s="50">
        <v>41518</v>
      </c>
      <c r="G221" s="51">
        <v>2014</v>
      </c>
      <c r="H221" s="46">
        <f t="shared" si="7"/>
        <v>604.14</v>
      </c>
    </row>
    <row r="222" spans="1:8" x14ac:dyDescent="0.25">
      <c r="A222" s="3" t="s">
        <v>180</v>
      </c>
      <c r="B222" s="1">
        <v>219</v>
      </c>
      <c r="C222" s="52">
        <v>14693</v>
      </c>
      <c r="D222" s="48">
        <v>140000</v>
      </c>
      <c r="E222" s="49">
        <f t="shared" si="6"/>
        <v>154693</v>
      </c>
      <c r="F222" s="50">
        <v>41518</v>
      </c>
      <c r="G222" s="51">
        <v>2014</v>
      </c>
      <c r="H222" s="46">
        <f t="shared" si="7"/>
        <v>613.86</v>
      </c>
    </row>
    <row r="223" spans="1:8" x14ac:dyDescent="0.25">
      <c r="A223" s="3" t="s">
        <v>189</v>
      </c>
      <c r="B223" s="1">
        <v>220</v>
      </c>
      <c r="C223" s="52">
        <v>6218.96</v>
      </c>
      <c r="D223" s="48">
        <v>140000</v>
      </c>
      <c r="E223" s="49">
        <f t="shared" si="6"/>
        <v>146218.96</v>
      </c>
      <c r="F223" s="50">
        <v>41518</v>
      </c>
      <c r="G223" s="51">
        <v>2014</v>
      </c>
      <c r="H223" s="46">
        <f t="shared" si="7"/>
        <v>580.23</v>
      </c>
    </row>
    <row r="224" spans="1:8" x14ac:dyDescent="0.25">
      <c r="A224" s="3" t="s">
        <v>91</v>
      </c>
      <c r="B224" s="1">
        <v>221</v>
      </c>
      <c r="C224" s="52">
        <v>18000</v>
      </c>
      <c r="D224" s="48">
        <v>140000</v>
      </c>
      <c r="E224" s="49">
        <f t="shared" si="6"/>
        <v>158000</v>
      </c>
      <c r="F224" s="50">
        <v>41518</v>
      </c>
      <c r="G224" s="51">
        <v>2014</v>
      </c>
      <c r="H224" s="46">
        <f t="shared" si="7"/>
        <v>626.98</v>
      </c>
    </row>
    <row r="225" spans="1:8" x14ac:dyDescent="0.25">
      <c r="A225" s="3" t="s">
        <v>190</v>
      </c>
      <c r="B225" s="1">
        <v>222</v>
      </c>
      <c r="C225" s="52">
        <v>480</v>
      </c>
      <c r="D225" s="48">
        <v>140000</v>
      </c>
      <c r="E225" s="49">
        <f t="shared" si="6"/>
        <v>140480</v>
      </c>
      <c r="F225" s="50">
        <v>41518</v>
      </c>
      <c r="G225" s="51">
        <v>2014</v>
      </c>
      <c r="H225" s="46">
        <f t="shared" si="7"/>
        <v>557.46</v>
      </c>
    </row>
    <row r="226" spans="1:8" x14ac:dyDescent="0.25">
      <c r="A226" s="3" t="s">
        <v>191</v>
      </c>
      <c r="B226" s="1">
        <v>223</v>
      </c>
      <c r="C226" s="52">
        <v>8044</v>
      </c>
      <c r="D226" s="48">
        <v>140000</v>
      </c>
      <c r="E226" s="49">
        <f t="shared" si="6"/>
        <v>148044</v>
      </c>
      <c r="F226" s="50">
        <v>41518</v>
      </c>
      <c r="G226" s="51">
        <v>2014</v>
      </c>
      <c r="H226" s="46">
        <f t="shared" si="7"/>
        <v>587.47</v>
      </c>
    </row>
    <row r="227" spans="1:8" x14ac:dyDescent="0.25">
      <c r="A227" s="3" t="s">
        <v>114</v>
      </c>
      <c r="B227" s="1">
        <v>224</v>
      </c>
      <c r="C227" s="52">
        <v>15000</v>
      </c>
      <c r="D227" s="48">
        <v>140000</v>
      </c>
      <c r="E227" s="49">
        <f t="shared" si="6"/>
        <v>155000</v>
      </c>
      <c r="F227" s="50">
        <v>41518</v>
      </c>
      <c r="G227" s="51">
        <v>2014</v>
      </c>
      <c r="H227" s="46">
        <f t="shared" si="7"/>
        <v>615.07000000000005</v>
      </c>
    </row>
    <row r="228" spans="1:8" x14ac:dyDescent="0.25">
      <c r="A228" s="3" t="s">
        <v>114</v>
      </c>
      <c r="B228" s="1">
        <v>225</v>
      </c>
      <c r="C228" s="52">
        <v>15000</v>
      </c>
      <c r="D228" s="48">
        <v>140000</v>
      </c>
      <c r="E228" s="49">
        <f t="shared" si="6"/>
        <v>155000</v>
      </c>
      <c r="F228" s="50">
        <v>41518</v>
      </c>
      <c r="G228" s="51">
        <v>2014</v>
      </c>
      <c r="H228" s="46">
        <f t="shared" si="7"/>
        <v>615.07000000000005</v>
      </c>
    </row>
    <row r="229" spans="1:8" x14ac:dyDescent="0.25">
      <c r="A229" s="3" t="s">
        <v>114</v>
      </c>
      <c r="B229" s="1">
        <v>226</v>
      </c>
      <c r="C229" s="52">
        <v>18000</v>
      </c>
      <c r="D229" s="48">
        <v>140000</v>
      </c>
      <c r="E229" s="49">
        <f t="shared" si="6"/>
        <v>158000</v>
      </c>
      <c r="F229" s="50">
        <v>41518</v>
      </c>
      <c r="G229" s="51">
        <v>2014</v>
      </c>
      <c r="H229" s="46">
        <f t="shared" si="7"/>
        <v>626.98</v>
      </c>
    </row>
    <row r="230" spans="1:8" x14ac:dyDescent="0.25">
      <c r="A230" s="3" t="s">
        <v>114</v>
      </c>
      <c r="B230" s="1">
        <v>227</v>
      </c>
      <c r="C230" s="52">
        <v>18000</v>
      </c>
      <c r="D230" s="48">
        <v>140000</v>
      </c>
      <c r="E230" s="49">
        <f t="shared" si="6"/>
        <v>158000</v>
      </c>
      <c r="F230" s="50">
        <v>41518</v>
      </c>
      <c r="G230" s="51">
        <v>2014</v>
      </c>
      <c r="H230" s="46">
        <f t="shared" si="7"/>
        <v>626.98</v>
      </c>
    </row>
    <row r="231" spans="1:8" x14ac:dyDescent="0.25">
      <c r="A231" s="3" t="s">
        <v>108</v>
      </c>
      <c r="B231" s="1">
        <v>228</v>
      </c>
      <c r="C231" s="52">
        <v>16450</v>
      </c>
      <c r="D231" s="48">
        <v>140000</v>
      </c>
      <c r="E231" s="49">
        <f t="shared" si="6"/>
        <v>156450</v>
      </c>
      <c r="F231" s="50">
        <v>41518</v>
      </c>
      <c r="G231" s="51">
        <v>2014</v>
      </c>
      <c r="H231" s="46">
        <f t="shared" si="7"/>
        <v>620.83000000000004</v>
      </c>
    </row>
    <row r="232" spans="1:8" x14ac:dyDescent="0.25">
      <c r="A232" s="3" t="s">
        <v>192</v>
      </c>
      <c r="B232" s="1">
        <v>229</v>
      </c>
      <c r="C232" s="52">
        <v>18000</v>
      </c>
      <c r="D232" s="48">
        <v>140000</v>
      </c>
      <c r="E232" s="49">
        <f t="shared" si="6"/>
        <v>158000</v>
      </c>
      <c r="F232" s="50">
        <v>41518</v>
      </c>
      <c r="G232" s="51">
        <v>2014</v>
      </c>
      <c r="H232" s="46">
        <f t="shared" si="7"/>
        <v>626.98</v>
      </c>
    </row>
    <row r="233" spans="1:8" x14ac:dyDescent="0.25">
      <c r="A233" s="3" t="s">
        <v>108</v>
      </c>
      <c r="B233" s="1">
        <v>230</v>
      </c>
      <c r="C233" s="52">
        <v>16450</v>
      </c>
      <c r="D233" s="48">
        <v>140000</v>
      </c>
      <c r="E233" s="49">
        <f t="shared" si="6"/>
        <v>156450</v>
      </c>
      <c r="F233" s="50">
        <v>41518</v>
      </c>
      <c r="G233" s="51">
        <v>2014</v>
      </c>
      <c r="H233" s="46">
        <f t="shared" si="7"/>
        <v>620.83000000000004</v>
      </c>
    </row>
    <row r="234" spans="1:8" x14ac:dyDescent="0.25">
      <c r="A234" s="3" t="s">
        <v>88</v>
      </c>
      <c r="B234" s="1">
        <v>231</v>
      </c>
      <c r="C234" s="52">
        <v>17999.8</v>
      </c>
      <c r="D234" s="48">
        <v>140000</v>
      </c>
      <c r="E234" s="49">
        <f t="shared" si="6"/>
        <v>157999.79999999999</v>
      </c>
      <c r="F234" s="50">
        <v>41518</v>
      </c>
      <c r="G234" s="51">
        <v>2014</v>
      </c>
      <c r="H234" s="46">
        <f t="shared" si="7"/>
        <v>626.98</v>
      </c>
    </row>
    <row r="235" spans="1:8" x14ac:dyDescent="0.25">
      <c r="A235" s="3" t="s">
        <v>108</v>
      </c>
      <c r="B235" s="1">
        <v>232</v>
      </c>
      <c r="C235" s="52">
        <v>16450</v>
      </c>
      <c r="D235" s="48">
        <v>140000</v>
      </c>
      <c r="E235" s="49">
        <f t="shared" si="6"/>
        <v>156450</v>
      </c>
      <c r="F235" s="50">
        <v>41518</v>
      </c>
      <c r="G235" s="51">
        <v>2014</v>
      </c>
      <c r="H235" s="46">
        <f t="shared" si="7"/>
        <v>620.83000000000004</v>
      </c>
    </row>
    <row r="236" spans="1:8" x14ac:dyDescent="0.25">
      <c r="A236" s="3" t="s">
        <v>88</v>
      </c>
      <c r="B236" s="1">
        <v>233</v>
      </c>
      <c r="C236" s="52">
        <v>17999.8</v>
      </c>
      <c r="D236" s="48">
        <v>140000</v>
      </c>
      <c r="E236" s="49">
        <f t="shared" si="6"/>
        <v>157999.79999999999</v>
      </c>
      <c r="F236" s="50">
        <v>41518</v>
      </c>
      <c r="G236" s="51">
        <v>2014</v>
      </c>
      <c r="H236" s="46">
        <f t="shared" si="7"/>
        <v>626.98</v>
      </c>
    </row>
    <row r="237" spans="1:8" x14ac:dyDescent="0.25">
      <c r="A237" s="3" t="s">
        <v>108</v>
      </c>
      <c r="B237" s="1">
        <v>234</v>
      </c>
      <c r="C237" s="52">
        <v>16450</v>
      </c>
      <c r="D237" s="48">
        <v>140000</v>
      </c>
      <c r="E237" s="49">
        <f t="shared" si="6"/>
        <v>156450</v>
      </c>
      <c r="F237" s="50">
        <v>41518</v>
      </c>
      <c r="G237" s="51">
        <v>2014</v>
      </c>
      <c r="H237" s="46">
        <f t="shared" si="7"/>
        <v>620.83000000000004</v>
      </c>
    </row>
    <row r="238" spans="1:8" x14ac:dyDescent="0.25">
      <c r="A238" s="3" t="s">
        <v>193</v>
      </c>
      <c r="B238" s="1">
        <v>235</v>
      </c>
      <c r="C238" s="52">
        <v>11329</v>
      </c>
      <c r="D238" s="48">
        <v>140000</v>
      </c>
      <c r="E238" s="49">
        <f t="shared" si="6"/>
        <v>151329</v>
      </c>
      <c r="F238" s="50">
        <v>41548</v>
      </c>
      <c r="G238" s="51">
        <v>2014</v>
      </c>
      <c r="H238" s="46">
        <f t="shared" si="7"/>
        <v>600.51</v>
      </c>
    </row>
    <row r="239" spans="1:8" x14ac:dyDescent="0.25">
      <c r="A239" s="3" t="s">
        <v>88</v>
      </c>
      <c r="B239" s="1">
        <v>236</v>
      </c>
      <c r="C239" s="52">
        <v>17999.8</v>
      </c>
      <c r="D239" s="48">
        <v>140000</v>
      </c>
      <c r="E239" s="49">
        <f t="shared" si="6"/>
        <v>157999.79999999999</v>
      </c>
      <c r="F239" s="50">
        <v>41518</v>
      </c>
      <c r="G239" s="51">
        <v>2014</v>
      </c>
      <c r="H239" s="46">
        <f t="shared" si="7"/>
        <v>626.98</v>
      </c>
    </row>
    <row r="240" spans="1:8" x14ac:dyDescent="0.25">
      <c r="A240" s="3" t="s">
        <v>92</v>
      </c>
      <c r="B240" s="1">
        <v>237</v>
      </c>
      <c r="C240" s="52">
        <v>20000</v>
      </c>
      <c r="D240" s="48">
        <v>138000</v>
      </c>
      <c r="E240" s="49">
        <f t="shared" si="6"/>
        <v>158000</v>
      </c>
      <c r="F240" s="50">
        <v>41518</v>
      </c>
      <c r="G240" s="51">
        <v>2014</v>
      </c>
      <c r="H240" s="46">
        <f t="shared" si="7"/>
        <v>626.98</v>
      </c>
    </row>
    <row r="241" spans="1:8" x14ac:dyDescent="0.25">
      <c r="A241" s="3" t="s">
        <v>165</v>
      </c>
      <c r="B241" s="1">
        <v>238</v>
      </c>
      <c r="C241" s="52">
        <v>18000</v>
      </c>
      <c r="D241" s="48">
        <v>140000</v>
      </c>
      <c r="E241" s="49">
        <f t="shared" si="6"/>
        <v>158000</v>
      </c>
      <c r="F241" s="50">
        <v>41518</v>
      </c>
      <c r="G241" s="51">
        <v>2014</v>
      </c>
      <c r="H241" s="46">
        <f t="shared" si="7"/>
        <v>626.98</v>
      </c>
    </row>
    <row r="242" spans="1:8" x14ac:dyDescent="0.25">
      <c r="A242" s="3" t="s">
        <v>169</v>
      </c>
      <c r="B242" s="1">
        <v>239</v>
      </c>
      <c r="C242" s="52">
        <v>18000</v>
      </c>
      <c r="D242" s="48">
        <v>140000</v>
      </c>
      <c r="E242" s="49">
        <f t="shared" si="6"/>
        <v>158000</v>
      </c>
      <c r="F242" s="50">
        <v>41518</v>
      </c>
      <c r="G242" s="51">
        <v>2014</v>
      </c>
      <c r="H242" s="46">
        <f t="shared" si="7"/>
        <v>626.98</v>
      </c>
    </row>
    <row r="243" spans="1:8" x14ac:dyDescent="0.25">
      <c r="A243" s="3" t="s">
        <v>195</v>
      </c>
      <c r="B243" s="1">
        <v>240</v>
      </c>
      <c r="C243" s="52">
        <v>17750</v>
      </c>
      <c r="D243" s="48">
        <v>140000</v>
      </c>
      <c r="E243" s="49">
        <f t="shared" si="6"/>
        <v>157750</v>
      </c>
      <c r="F243" s="50">
        <v>41518</v>
      </c>
      <c r="G243" s="51">
        <v>2014</v>
      </c>
      <c r="H243" s="46">
        <f t="shared" si="7"/>
        <v>625.99</v>
      </c>
    </row>
    <row r="244" spans="1:8" x14ac:dyDescent="0.25">
      <c r="A244" s="3" t="s">
        <v>152</v>
      </c>
      <c r="B244" s="1">
        <v>241</v>
      </c>
      <c r="C244" s="52">
        <v>10000</v>
      </c>
      <c r="D244" s="48">
        <v>140000</v>
      </c>
      <c r="E244" s="49">
        <f t="shared" si="6"/>
        <v>150000</v>
      </c>
      <c r="F244" s="50">
        <v>41518</v>
      </c>
      <c r="G244" s="51">
        <v>2014</v>
      </c>
      <c r="H244" s="46">
        <f t="shared" si="7"/>
        <v>595.23</v>
      </c>
    </row>
    <row r="245" spans="1:8" x14ac:dyDescent="0.25">
      <c r="A245" s="3" t="s">
        <v>120</v>
      </c>
      <c r="B245" s="1">
        <v>242</v>
      </c>
      <c r="C245" s="52">
        <v>8200</v>
      </c>
      <c r="D245" s="48">
        <v>140000</v>
      </c>
      <c r="E245" s="49">
        <f t="shared" si="6"/>
        <v>148200</v>
      </c>
      <c r="F245" s="50">
        <v>41518</v>
      </c>
      <c r="G245" s="51">
        <v>2014</v>
      </c>
      <c r="H245" s="46">
        <f t="shared" si="7"/>
        <v>588.09</v>
      </c>
    </row>
    <row r="246" spans="1:8" x14ac:dyDescent="0.25">
      <c r="A246" s="3" t="s">
        <v>89</v>
      </c>
      <c r="B246" s="1">
        <v>243</v>
      </c>
      <c r="C246" s="63">
        <v>15000</v>
      </c>
      <c r="D246" s="48">
        <v>140000</v>
      </c>
      <c r="E246" s="64">
        <f t="shared" si="6"/>
        <v>155000</v>
      </c>
      <c r="F246" s="50">
        <v>41518</v>
      </c>
      <c r="G246" s="51">
        <v>2014</v>
      </c>
      <c r="H246" s="65">
        <f t="shared" si="7"/>
        <v>615.07000000000005</v>
      </c>
    </row>
    <row r="247" spans="1:8" x14ac:dyDescent="0.25">
      <c r="A247" s="3" t="s">
        <v>117</v>
      </c>
      <c r="B247" s="1">
        <v>244</v>
      </c>
      <c r="C247" s="52">
        <v>12558.72</v>
      </c>
      <c r="D247" s="48">
        <v>140000</v>
      </c>
      <c r="E247" s="49">
        <f t="shared" si="6"/>
        <v>152558.72</v>
      </c>
      <c r="F247" s="50">
        <v>41548</v>
      </c>
      <c r="G247" s="51">
        <v>2014</v>
      </c>
      <c r="H247" s="46">
        <f t="shared" si="7"/>
        <v>605.39</v>
      </c>
    </row>
    <row r="248" spans="1:8" x14ac:dyDescent="0.25">
      <c r="A248" s="3" t="s">
        <v>108</v>
      </c>
      <c r="B248" s="1">
        <v>245</v>
      </c>
      <c r="C248" s="52">
        <v>16450</v>
      </c>
      <c r="D248" s="48">
        <v>140000</v>
      </c>
      <c r="E248" s="49">
        <f t="shared" si="6"/>
        <v>156450</v>
      </c>
      <c r="F248" s="50">
        <v>41518</v>
      </c>
      <c r="G248" s="51">
        <v>2014</v>
      </c>
      <c r="H248" s="46">
        <f t="shared" si="7"/>
        <v>620.83000000000004</v>
      </c>
    </row>
    <row r="249" spans="1:8" x14ac:dyDescent="0.25">
      <c r="A249" s="3" t="s">
        <v>108</v>
      </c>
      <c r="B249" s="1">
        <v>246</v>
      </c>
      <c r="C249" s="52">
        <v>16450</v>
      </c>
      <c r="D249" s="48">
        <v>140000</v>
      </c>
      <c r="E249" s="49">
        <f t="shared" si="6"/>
        <v>156450</v>
      </c>
      <c r="F249" s="50">
        <v>41518</v>
      </c>
      <c r="G249" s="51">
        <v>2014</v>
      </c>
      <c r="H249" s="46">
        <f t="shared" si="7"/>
        <v>620.83000000000004</v>
      </c>
    </row>
    <row r="250" spans="1:8" x14ac:dyDescent="0.25">
      <c r="A250" s="3" t="s">
        <v>108</v>
      </c>
      <c r="B250" s="1">
        <v>247</v>
      </c>
      <c r="C250" s="52">
        <v>16450</v>
      </c>
      <c r="D250" s="48">
        <v>140000</v>
      </c>
      <c r="E250" s="49">
        <f t="shared" si="6"/>
        <v>156450</v>
      </c>
      <c r="F250" s="50">
        <v>41518</v>
      </c>
      <c r="G250" s="51">
        <v>2014</v>
      </c>
      <c r="H250" s="46">
        <f t="shared" si="7"/>
        <v>620.83000000000004</v>
      </c>
    </row>
    <row r="251" spans="1:8" x14ac:dyDescent="0.25">
      <c r="A251" s="3" t="s">
        <v>108</v>
      </c>
      <c r="B251" s="1">
        <v>248</v>
      </c>
      <c r="C251" s="52">
        <v>16450</v>
      </c>
      <c r="D251" s="48">
        <v>140000</v>
      </c>
      <c r="E251" s="49">
        <f t="shared" si="6"/>
        <v>156450</v>
      </c>
      <c r="F251" s="50">
        <v>41518</v>
      </c>
      <c r="G251" s="51">
        <v>2014</v>
      </c>
      <c r="H251" s="46">
        <f t="shared" si="7"/>
        <v>620.83000000000004</v>
      </c>
    </row>
    <row r="252" spans="1:8" x14ac:dyDescent="0.25">
      <c r="A252" s="3" t="s">
        <v>176</v>
      </c>
      <c r="B252" s="1">
        <v>249</v>
      </c>
      <c r="C252" s="52">
        <v>18000</v>
      </c>
      <c r="D252" s="48">
        <v>140000</v>
      </c>
      <c r="E252" s="49">
        <f t="shared" si="6"/>
        <v>158000</v>
      </c>
      <c r="F252" s="50">
        <v>41518</v>
      </c>
      <c r="G252" s="51">
        <v>2014</v>
      </c>
      <c r="H252" s="46">
        <f t="shared" si="7"/>
        <v>626.98</v>
      </c>
    </row>
    <row r="253" spans="1:8" x14ac:dyDescent="0.25">
      <c r="A253" s="3" t="s">
        <v>93</v>
      </c>
      <c r="B253" s="1">
        <v>250</v>
      </c>
      <c r="C253" s="52">
        <v>18000</v>
      </c>
      <c r="D253" s="48">
        <v>140000</v>
      </c>
      <c r="E253" s="49">
        <f t="shared" si="6"/>
        <v>158000</v>
      </c>
      <c r="F253" s="50">
        <v>41548</v>
      </c>
      <c r="G253" s="51">
        <v>2014</v>
      </c>
      <c r="H253" s="46">
        <f t="shared" si="7"/>
        <v>626.98</v>
      </c>
    </row>
    <row r="254" spans="1:8" x14ac:dyDescent="0.25">
      <c r="A254" s="3" t="s">
        <v>175</v>
      </c>
      <c r="B254" s="1">
        <v>251</v>
      </c>
      <c r="C254" s="63">
        <v>24863</v>
      </c>
      <c r="D254" s="48">
        <v>136781</v>
      </c>
      <c r="E254" s="64">
        <f t="shared" si="6"/>
        <v>161644</v>
      </c>
      <c r="F254" s="50">
        <v>41518</v>
      </c>
      <c r="G254" s="51">
        <v>2014</v>
      </c>
      <c r="H254" s="65">
        <f t="shared" si="7"/>
        <v>641.44000000000005</v>
      </c>
    </row>
    <row r="255" spans="1:8" x14ac:dyDescent="0.25">
      <c r="A255" s="3" t="s">
        <v>86</v>
      </c>
      <c r="B255" s="1">
        <v>252</v>
      </c>
      <c r="C255" s="52">
        <v>18000</v>
      </c>
      <c r="D255" s="48">
        <v>140000</v>
      </c>
      <c r="E255" s="49">
        <f t="shared" si="6"/>
        <v>158000</v>
      </c>
      <c r="F255" s="50">
        <v>41518</v>
      </c>
      <c r="G255" s="51">
        <v>2014</v>
      </c>
      <c r="H255" s="46">
        <f t="shared" si="7"/>
        <v>626.98</v>
      </c>
    </row>
    <row r="256" spans="1:8" x14ac:dyDescent="0.25">
      <c r="A256" s="3" t="s">
        <v>196</v>
      </c>
      <c r="B256" s="1">
        <v>253</v>
      </c>
      <c r="C256" s="52">
        <v>18000</v>
      </c>
      <c r="D256" s="48">
        <v>140000</v>
      </c>
      <c r="E256" s="49">
        <f t="shared" si="6"/>
        <v>158000</v>
      </c>
      <c r="F256" s="50">
        <v>41518</v>
      </c>
      <c r="G256" s="51">
        <v>2014</v>
      </c>
      <c r="H256" s="46">
        <f t="shared" si="7"/>
        <v>626.98</v>
      </c>
    </row>
    <row r="257" spans="1:8" x14ac:dyDescent="0.25">
      <c r="A257" s="3" t="s">
        <v>87</v>
      </c>
      <c r="B257" s="1">
        <v>254</v>
      </c>
      <c r="C257" s="52">
        <v>18000</v>
      </c>
      <c r="D257" s="48">
        <v>140000</v>
      </c>
      <c r="E257" s="49">
        <f t="shared" si="6"/>
        <v>158000</v>
      </c>
      <c r="F257" s="50">
        <v>41518</v>
      </c>
      <c r="G257" s="51">
        <v>2014</v>
      </c>
      <c r="H257" s="46">
        <f t="shared" si="7"/>
        <v>626.98</v>
      </c>
    </row>
    <row r="258" spans="1:8" x14ac:dyDescent="0.25">
      <c r="A258" s="3" t="s">
        <v>87</v>
      </c>
      <c r="B258" s="1">
        <v>255</v>
      </c>
      <c r="C258" s="52">
        <v>18000</v>
      </c>
      <c r="D258" s="48">
        <v>140000</v>
      </c>
      <c r="E258" s="49">
        <f t="shared" ref="E258:E321" si="8">C258+D258</f>
        <v>158000</v>
      </c>
      <c r="F258" s="50">
        <v>41518</v>
      </c>
      <c r="G258" s="51">
        <v>2014</v>
      </c>
      <c r="H258" s="46">
        <f t="shared" ref="H258:H321" si="9">ROUNDDOWN(E258/252,2)</f>
        <v>626.98</v>
      </c>
    </row>
    <row r="259" spans="1:8" x14ac:dyDescent="0.25">
      <c r="A259" s="3" t="s">
        <v>87</v>
      </c>
      <c r="B259" s="1">
        <v>256</v>
      </c>
      <c r="C259" s="52">
        <v>18000</v>
      </c>
      <c r="D259" s="48">
        <v>140000</v>
      </c>
      <c r="E259" s="49">
        <f t="shared" si="8"/>
        <v>158000</v>
      </c>
      <c r="F259" s="50">
        <v>41518</v>
      </c>
      <c r="G259" s="51">
        <v>2014</v>
      </c>
      <c r="H259" s="46">
        <f t="shared" si="9"/>
        <v>626.98</v>
      </c>
    </row>
    <row r="260" spans="1:8" x14ac:dyDescent="0.25">
      <c r="A260" s="3" t="s">
        <v>108</v>
      </c>
      <c r="B260" s="1">
        <v>257</v>
      </c>
      <c r="C260" s="52">
        <v>16450</v>
      </c>
      <c r="D260" s="48">
        <v>140000</v>
      </c>
      <c r="E260" s="49">
        <f t="shared" si="8"/>
        <v>156450</v>
      </c>
      <c r="F260" s="50">
        <v>41518</v>
      </c>
      <c r="G260" s="51">
        <v>2014</v>
      </c>
      <c r="H260" s="46">
        <f t="shared" si="9"/>
        <v>620.83000000000004</v>
      </c>
    </row>
    <row r="261" spans="1:8" x14ac:dyDescent="0.25">
      <c r="A261" s="3" t="s">
        <v>197</v>
      </c>
      <c r="B261" s="1">
        <v>258</v>
      </c>
      <c r="C261" s="52">
        <v>13600</v>
      </c>
      <c r="D261" s="48">
        <v>140000</v>
      </c>
      <c r="E261" s="49">
        <f t="shared" si="8"/>
        <v>153600</v>
      </c>
      <c r="F261" s="50">
        <v>41518</v>
      </c>
      <c r="G261" s="51">
        <v>2014</v>
      </c>
      <c r="H261" s="46">
        <f t="shared" si="9"/>
        <v>609.52</v>
      </c>
    </row>
    <row r="262" spans="1:8" x14ac:dyDescent="0.25">
      <c r="A262" s="3" t="s">
        <v>198</v>
      </c>
      <c r="B262" s="1">
        <v>259</v>
      </c>
      <c r="C262" s="52">
        <v>3600</v>
      </c>
      <c r="D262" s="48">
        <v>140000</v>
      </c>
      <c r="E262" s="49">
        <f t="shared" si="8"/>
        <v>143600</v>
      </c>
      <c r="F262" s="50">
        <v>41518</v>
      </c>
      <c r="G262" s="51">
        <v>2014</v>
      </c>
      <c r="H262" s="46">
        <f t="shared" si="9"/>
        <v>569.84</v>
      </c>
    </row>
    <row r="263" spans="1:8" x14ac:dyDescent="0.25">
      <c r="A263" s="3" t="s">
        <v>158</v>
      </c>
      <c r="B263" s="1">
        <v>260</v>
      </c>
      <c r="C263" s="52">
        <v>15000</v>
      </c>
      <c r="D263" s="48">
        <v>140000</v>
      </c>
      <c r="E263" s="49">
        <f t="shared" si="8"/>
        <v>155000</v>
      </c>
      <c r="F263" s="50">
        <v>41518</v>
      </c>
      <c r="G263" s="51">
        <v>2014</v>
      </c>
      <c r="H263" s="46">
        <f t="shared" si="9"/>
        <v>615.07000000000005</v>
      </c>
    </row>
    <row r="264" spans="1:8" x14ac:dyDescent="0.25">
      <c r="A264" s="3" t="s">
        <v>93</v>
      </c>
      <c r="B264" s="1">
        <v>261</v>
      </c>
      <c r="C264" s="52">
        <v>18000</v>
      </c>
      <c r="D264" s="48">
        <v>140000</v>
      </c>
      <c r="E264" s="49">
        <f t="shared" si="8"/>
        <v>158000</v>
      </c>
      <c r="F264" s="50">
        <v>41548</v>
      </c>
      <c r="G264" s="51">
        <v>2014</v>
      </c>
      <c r="H264" s="46">
        <f t="shared" si="9"/>
        <v>626.98</v>
      </c>
    </row>
    <row r="265" spans="1:8" x14ac:dyDescent="0.25">
      <c r="A265" s="3" t="s">
        <v>108</v>
      </c>
      <c r="B265" s="1">
        <v>262</v>
      </c>
      <c r="C265" s="52">
        <v>16450</v>
      </c>
      <c r="D265" s="48">
        <v>140000</v>
      </c>
      <c r="E265" s="49">
        <f t="shared" si="8"/>
        <v>156450</v>
      </c>
      <c r="F265" s="50">
        <v>41518</v>
      </c>
      <c r="G265" s="51">
        <v>2014</v>
      </c>
      <c r="H265" s="46">
        <f t="shared" si="9"/>
        <v>620.83000000000004</v>
      </c>
    </row>
    <row r="266" spans="1:8" x14ac:dyDescent="0.25">
      <c r="A266" s="3" t="s">
        <v>108</v>
      </c>
      <c r="B266" s="1">
        <v>263</v>
      </c>
      <c r="C266" s="52">
        <v>16450</v>
      </c>
      <c r="D266" s="48">
        <v>140000</v>
      </c>
      <c r="E266" s="49">
        <f t="shared" si="8"/>
        <v>156450</v>
      </c>
      <c r="F266" s="50">
        <v>41518</v>
      </c>
      <c r="G266" s="51">
        <v>2014</v>
      </c>
      <c r="H266" s="46">
        <f t="shared" si="9"/>
        <v>620.83000000000004</v>
      </c>
    </row>
    <row r="267" spans="1:8" x14ac:dyDescent="0.25">
      <c r="A267" s="3" t="s">
        <v>168</v>
      </c>
      <c r="B267" s="1">
        <v>264</v>
      </c>
      <c r="C267" s="52">
        <v>15000</v>
      </c>
      <c r="D267" s="48">
        <v>140000</v>
      </c>
      <c r="E267" s="49">
        <f t="shared" si="8"/>
        <v>155000</v>
      </c>
      <c r="F267" s="50">
        <v>41518</v>
      </c>
      <c r="G267" s="51">
        <v>2014</v>
      </c>
      <c r="H267" s="46">
        <f t="shared" si="9"/>
        <v>615.07000000000005</v>
      </c>
    </row>
    <row r="268" spans="1:8" x14ac:dyDescent="0.25">
      <c r="A268" s="3" t="s">
        <v>87</v>
      </c>
      <c r="B268" s="1">
        <v>265</v>
      </c>
      <c r="C268" s="52">
        <v>18000</v>
      </c>
      <c r="D268" s="48">
        <v>140000</v>
      </c>
      <c r="E268" s="49">
        <f t="shared" si="8"/>
        <v>158000</v>
      </c>
      <c r="F268" s="50">
        <v>41518</v>
      </c>
      <c r="G268" s="51">
        <v>2014</v>
      </c>
      <c r="H268" s="46">
        <f t="shared" si="9"/>
        <v>626.98</v>
      </c>
    </row>
    <row r="269" spans="1:8" x14ac:dyDescent="0.25">
      <c r="A269" s="3" t="s">
        <v>200</v>
      </c>
      <c r="B269" s="1">
        <v>266</v>
      </c>
      <c r="C269" s="52">
        <v>15000</v>
      </c>
      <c r="D269" s="48">
        <v>140000</v>
      </c>
      <c r="E269" s="49">
        <f t="shared" si="8"/>
        <v>155000</v>
      </c>
      <c r="F269" s="50">
        <v>41518</v>
      </c>
      <c r="G269" s="51">
        <v>2014</v>
      </c>
      <c r="H269" s="46">
        <f t="shared" si="9"/>
        <v>615.07000000000005</v>
      </c>
    </row>
    <row r="270" spans="1:8" x14ac:dyDescent="0.25">
      <c r="A270" s="3" t="s">
        <v>163</v>
      </c>
      <c r="B270" s="1">
        <v>267</v>
      </c>
      <c r="C270" s="52">
        <v>18000</v>
      </c>
      <c r="D270" s="48">
        <v>140000</v>
      </c>
      <c r="E270" s="64">
        <f t="shared" si="8"/>
        <v>158000</v>
      </c>
      <c r="F270" s="50">
        <v>41518</v>
      </c>
      <c r="G270" s="51">
        <v>2014</v>
      </c>
      <c r="H270" s="46">
        <f t="shared" si="9"/>
        <v>626.98</v>
      </c>
    </row>
    <row r="271" spans="1:8" x14ac:dyDescent="0.25">
      <c r="A271" s="3" t="s">
        <v>195</v>
      </c>
      <c r="B271" s="1">
        <v>268</v>
      </c>
      <c r="C271" s="52">
        <v>17750</v>
      </c>
      <c r="D271" s="48">
        <v>140000</v>
      </c>
      <c r="E271" s="49">
        <f t="shared" si="8"/>
        <v>157750</v>
      </c>
      <c r="F271" s="50">
        <v>41518</v>
      </c>
      <c r="G271" s="51">
        <v>2014</v>
      </c>
      <c r="H271" s="46">
        <f t="shared" si="9"/>
        <v>625.99</v>
      </c>
    </row>
    <row r="272" spans="1:8" x14ac:dyDescent="0.25">
      <c r="A272" s="3" t="s">
        <v>108</v>
      </c>
      <c r="B272" s="1">
        <v>269</v>
      </c>
      <c r="C272" s="52">
        <v>16450</v>
      </c>
      <c r="D272" s="48">
        <v>140000</v>
      </c>
      <c r="E272" s="49">
        <f t="shared" si="8"/>
        <v>156450</v>
      </c>
      <c r="F272" s="50">
        <v>41518</v>
      </c>
      <c r="G272" s="51">
        <v>2014</v>
      </c>
      <c r="H272" s="46">
        <f t="shared" si="9"/>
        <v>620.83000000000004</v>
      </c>
    </row>
    <row r="273" spans="1:8" x14ac:dyDescent="0.25">
      <c r="A273" s="3" t="s">
        <v>108</v>
      </c>
      <c r="B273" s="1">
        <v>270</v>
      </c>
      <c r="C273" s="52">
        <v>16450</v>
      </c>
      <c r="D273" s="48">
        <v>140000</v>
      </c>
      <c r="E273" s="49">
        <f t="shared" si="8"/>
        <v>156450</v>
      </c>
      <c r="F273" s="50">
        <v>41518</v>
      </c>
      <c r="G273" s="51">
        <v>2014</v>
      </c>
      <c r="H273" s="46">
        <f t="shared" si="9"/>
        <v>620.83000000000004</v>
      </c>
    </row>
    <row r="274" spans="1:8" x14ac:dyDescent="0.25">
      <c r="A274" s="3" t="s">
        <v>201</v>
      </c>
      <c r="B274" s="1">
        <v>271</v>
      </c>
      <c r="C274" s="52">
        <v>18000</v>
      </c>
      <c r="D274" s="48">
        <v>140000</v>
      </c>
      <c r="E274" s="49">
        <f t="shared" si="8"/>
        <v>158000</v>
      </c>
      <c r="F274" s="50">
        <v>41518</v>
      </c>
      <c r="G274" s="51">
        <v>2014</v>
      </c>
      <c r="H274" s="46">
        <f t="shared" si="9"/>
        <v>626.98</v>
      </c>
    </row>
    <row r="275" spans="1:8" x14ac:dyDescent="0.25">
      <c r="A275" s="3" t="s">
        <v>103</v>
      </c>
      <c r="B275" s="1">
        <v>272</v>
      </c>
      <c r="C275" s="52">
        <v>11826</v>
      </c>
      <c r="D275" s="48">
        <v>140000</v>
      </c>
      <c r="E275" s="49">
        <f t="shared" si="8"/>
        <v>151826</v>
      </c>
      <c r="F275" s="50">
        <v>41518</v>
      </c>
      <c r="G275" s="51">
        <v>2014</v>
      </c>
      <c r="H275" s="46">
        <f t="shared" si="9"/>
        <v>602.48</v>
      </c>
    </row>
    <row r="276" spans="1:8" x14ac:dyDescent="0.25">
      <c r="A276" s="3" t="s">
        <v>203</v>
      </c>
      <c r="B276" s="1">
        <v>273</v>
      </c>
      <c r="C276" s="52">
        <v>4500</v>
      </c>
      <c r="D276" s="48">
        <v>140000</v>
      </c>
      <c r="E276" s="49">
        <f t="shared" si="8"/>
        <v>144500</v>
      </c>
      <c r="F276" s="50">
        <v>41548</v>
      </c>
      <c r="G276" s="51">
        <v>2014</v>
      </c>
      <c r="H276" s="46">
        <f t="shared" si="9"/>
        <v>573.41</v>
      </c>
    </row>
    <row r="277" spans="1:8" x14ac:dyDescent="0.25">
      <c r="A277" s="3" t="s">
        <v>204</v>
      </c>
      <c r="B277" s="1">
        <v>274</v>
      </c>
      <c r="C277" s="52">
        <v>18000</v>
      </c>
      <c r="D277" s="48">
        <v>140000</v>
      </c>
      <c r="E277" s="49">
        <f t="shared" si="8"/>
        <v>158000</v>
      </c>
      <c r="F277" s="50">
        <v>41518</v>
      </c>
      <c r="G277" s="51">
        <v>2014</v>
      </c>
      <c r="H277" s="46">
        <f t="shared" si="9"/>
        <v>626.98</v>
      </c>
    </row>
    <row r="278" spans="1:8" x14ac:dyDescent="0.25">
      <c r="A278" s="3" t="s">
        <v>96</v>
      </c>
      <c r="B278" s="1">
        <v>275</v>
      </c>
      <c r="C278" s="52">
        <v>18000</v>
      </c>
      <c r="D278" s="48">
        <v>140000</v>
      </c>
      <c r="E278" s="49">
        <f t="shared" si="8"/>
        <v>158000</v>
      </c>
      <c r="F278" s="50">
        <v>41518</v>
      </c>
      <c r="G278" s="51">
        <v>2014</v>
      </c>
      <c r="H278" s="46">
        <f t="shared" si="9"/>
        <v>626.98</v>
      </c>
    </row>
    <row r="279" spans="1:8" x14ac:dyDescent="0.25">
      <c r="A279" s="3" t="s">
        <v>205</v>
      </c>
      <c r="B279" s="1">
        <v>276</v>
      </c>
      <c r="C279" s="52">
        <v>10800</v>
      </c>
      <c r="D279" s="48">
        <v>140000</v>
      </c>
      <c r="E279" s="49">
        <f t="shared" si="8"/>
        <v>150800</v>
      </c>
      <c r="F279" s="50">
        <v>41518</v>
      </c>
      <c r="G279" s="51">
        <v>2014</v>
      </c>
      <c r="H279" s="46">
        <f t="shared" si="9"/>
        <v>598.41</v>
      </c>
    </row>
    <row r="280" spans="1:8" x14ac:dyDescent="0.25">
      <c r="A280" s="3" t="s">
        <v>202</v>
      </c>
      <c r="B280" s="1">
        <v>277</v>
      </c>
      <c r="C280" s="52">
        <v>18000</v>
      </c>
      <c r="D280" s="48">
        <v>140000</v>
      </c>
      <c r="E280" s="49">
        <f t="shared" si="8"/>
        <v>158000</v>
      </c>
      <c r="F280" s="50">
        <v>41518</v>
      </c>
      <c r="G280" s="51">
        <v>2014</v>
      </c>
      <c r="H280" s="46">
        <f t="shared" si="9"/>
        <v>626.98</v>
      </c>
    </row>
    <row r="281" spans="1:8" x14ac:dyDescent="0.25">
      <c r="A281" s="3" t="s">
        <v>206</v>
      </c>
      <c r="B281" s="1">
        <v>278</v>
      </c>
      <c r="C281" s="52">
        <v>10224</v>
      </c>
      <c r="D281" s="48">
        <v>140000</v>
      </c>
      <c r="E281" s="49">
        <f t="shared" si="8"/>
        <v>150224</v>
      </c>
      <c r="F281" s="50">
        <v>41518</v>
      </c>
      <c r="G281" s="51">
        <v>2014</v>
      </c>
      <c r="H281" s="46">
        <f t="shared" si="9"/>
        <v>596.12</v>
      </c>
    </row>
    <row r="282" spans="1:8" x14ac:dyDescent="0.25">
      <c r="A282" s="3" t="s">
        <v>86</v>
      </c>
      <c r="B282" s="1">
        <v>279</v>
      </c>
      <c r="C282" s="52">
        <v>18000</v>
      </c>
      <c r="D282" s="48">
        <v>140000</v>
      </c>
      <c r="E282" s="49">
        <f t="shared" si="8"/>
        <v>158000</v>
      </c>
      <c r="F282" s="50">
        <v>41518</v>
      </c>
      <c r="G282" s="51">
        <v>2014</v>
      </c>
      <c r="H282" s="46">
        <f t="shared" si="9"/>
        <v>626.98</v>
      </c>
    </row>
    <row r="283" spans="1:8" x14ac:dyDescent="0.25">
      <c r="A283" s="3" t="s">
        <v>108</v>
      </c>
      <c r="B283" s="1">
        <v>280</v>
      </c>
      <c r="C283" s="52">
        <v>16450</v>
      </c>
      <c r="D283" s="48">
        <v>140000</v>
      </c>
      <c r="E283" s="49">
        <f t="shared" si="8"/>
        <v>156450</v>
      </c>
      <c r="F283" s="50">
        <v>41518</v>
      </c>
      <c r="G283" s="51">
        <v>2014</v>
      </c>
      <c r="H283" s="46">
        <f t="shared" si="9"/>
        <v>620.83000000000004</v>
      </c>
    </row>
    <row r="284" spans="1:8" x14ac:dyDescent="0.25">
      <c r="A284" s="3" t="s">
        <v>108</v>
      </c>
      <c r="B284" s="1">
        <v>281</v>
      </c>
      <c r="C284" s="52">
        <v>16450</v>
      </c>
      <c r="D284" s="48">
        <v>140000</v>
      </c>
      <c r="E284" s="49">
        <f t="shared" si="8"/>
        <v>156450</v>
      </c>
      <c r="F284" s="50">
        <v>41518</v>
      </c>
      <c r="G284" s="51">
        <v>2014</v>
      </c>
      <c r="H284" s="46">
        <f t="shared" si="9"/>
        <v>620.83000000000004</v>
      </c>
    </row>
    <row r="285" spans="1:8" x14ac:dyDescent="0.25">
      <c r="A285" s="3" t="s">
        <v>87</v>
      </c>
      <c r="B285" s="1">
        <v>282</v>
      </c>
      <c r="C285" s="52">
        <v>18000</v>
      </c>
      <c r="D285" s="48">
        <v>140000</v>
      </c>
      <c r="E285" s="49">
        <f t="shared" si="8"/>
        <v>158000</v>
      </c>
      <c r="F285" s="50">
        <v>41518</v>
      </c>
      <c r="G285" s="51">
        <v>2014</v>
      </c>
      <c r="H285" s="46">
        <f t="shared" si="9"/>
        <v>626.98</v>
      </c>
    </row>
    <row r="286" spans="1:8" x14ac:dyDescent="0.25">
      <c r="A286" s="3" t="s">
        <v>87</v>
      </c>
      <c r="B286" s="1">
        <v>283</v>
      </c>
      <c r="C286" s="52">
        <v>18000</v>
      </c>
      <c r="D286" s="48">
        <v>140000</v>
      </c>
      <c r="E286" s="49">
        <f t="shared" si="8"/>
        <v>158000</v>
      </c>
      <c r="F286" s="50">
        <v>41518</v>
      </c>
      <c r="G286" s="51">
        <v>2014</v>
      </c>
      <c r="H286" s="46">
        <f t="shared" si="9"/>
        <v>626.98</v>
      </c>
    </row>
    <row r="287" spans="1:8" x14ac:dyDescent="0.25">
      <c r="A287" s="3" t="s">
        <v>91</v>
      </c>
      <c r="B287" s="1">
        <v>284</v>
      </c>
      <c r="C287" s="52">
        <v>18000</v>
      </c>
      <c r="D287" s="48">
        <v>140000</v>
      </c>
      <c r="E287" s="49">
        <f t="shared" si="8"/>
        <v>158000</v>
      </c>
      <c r="F287" s="50">
        <v>41518</v>
      </c>
      <c r="G287" s="51">
        <v>2014</v>
      </c>
      <c r="H287" s="46">
        <f t="shared" si="9"/>
        <v>626.98</v>
      </c>
    </row>
    <row r="288" spans="1:8" x14ac:dyDescent="0.25">
      <c r="A288" s="3" t="s">
        <v>114</v>
      </c>
      <c r="B288" s="1">
        <v>285</v>
      </c>
      <c r="C288" s="52">
        <v>15000</v>
      </c>
      <c r="D288" s="48">
        <v>140000</v>
      </c>
      <c r="E288" s="49">
        <f t="shared" si="8"/>
        <v>155000</v>
      </c>
      <c r="F288" s="50">
        <v>41518</v>
      </c>
      <c r="G288" s="51">
        <v>2014</v>
      </c>
      <c r="H288" s="46">
        <f t="shared" si="9"/>
        <v>615.07000000000005</v>
      </c>
    </row>
    <row r="289" spans="1:8" x14ac:dyDescent="0.25">
      <c r="A289" s="3" t="s">
        <v>208</v>
      </c>
      <c r="B289" s="1">
        <v>286</v>
      </c>
      <c r="C289" s="52">
        <v>10000</v>
      </c>
      <c r="D289" s="48">
        <v>140000</v>
      </c>
      <c r="E289" s="49">
        <f t="shared" si="8"/>
        <v>150000</v>
      </c>
      <c r="F289" s="50">
        <v>41518</v>
      </c>
      <c r="G289" s="51">
        <v>2014</v>
      </c>
      <c r="H289" s="46">
        <f t="shared" si="9"/>
        <v>595.23</v>
      </c>
    </row>
    <row r="290" spans="1:8" x14ac:dyDescent="0.25">
      <c r="A290" s="3" t="s">
        <v>209</v>
      </c>
      <c r="B290" s="1">
        <v>287</v>
      </c>
      <c r="C290" s="52">
        <v>0</v>
      </c>
      <c r="D290" s="48">
        <v>140000</v>
      </c>
      <c r="E290" s="49">
        <f t="shared" si="8"/>
        <v>140000</v>
      </c>
      <c r="F290" s="50">
        <v>41518</v>
      </c>
      <c r="G290" s="51">
        <v>2014</v>
      </c>
      <c r="H290" s="46">
        <f t="shared" si="9"/>
        <v>555.54999999999995</v>
      </c>
    </row>
    <row r="291" spans="1:8" x14ac:dyDescent="0.25">
      <c r="A291" s="3" t="s">
        <v>114</v>
      </c>
      <c r="B291" s="1">
        <v>288</v>
      </c>
      <c r="C291" s="52">
        <v>15000</v>
      </c>
      <c r="D291" s="48">
        <v>140000</v>
      </c>
      <c r="E291" s="49">
        <f t="shared" si="8"/>
        <v>155000</v>
      </c>
      <c r="F291" s="50">
        <v>41518</v>
      </c>
      <c r="G291" s="51">
        <v>2014</v>
      </c>
      <c r="H291" s="46">
        <f t="shared" si="9"/>
        <v>615.07000000000005</v>
      </c>
    </row>
    <row r="292" spans="1:8" x14ac:dyDescent="0.25">
      <c r="A292" s="3" t="s">
        <v>114</v>
      </c>
      <c r="B292" s="1">
        <v>289</v>
      </c>
      <c r="C292" s="52">
        <v>18000</v>
      </c>
      <c r="D292" s="48">
        <v>140000</v>
      </c>
      <c r="E292" s="49">
        <f t="shared" si="8"/>
        <v>158000</v>
      </c>
      <c r="F292" s="50">
        <v>41518</v>
      </c>
      <c r="G292" s="51">
        <v>2014</v>
      </c>
      <c r="H292" s="46">
        <f t="shared" si="9"/>
        <v>626.98</v>
      </c>
    </row>
    <row r="293" spans="1:8" x14ac:dyDescent="0.25">
      <c r="A293" s="3" t="s">
        <v>114</v>
      </c>
      <c r="B293" s="1">
        <v>290</v>
      </c>
      <c r="C293" s="52">
        <v>18000</v>
      </c>
      <c r="D293" s="48">
        <v>140000</v>
      </c>
      <c r="E293" s="49">
        <f t="shared" si="8"/>
        <v>158000</v>
      </c>
      <c r="F293" s="50">
        <v>41518</v>
      </c>
      <c r="G293" s="51">
        <v>2014</v>
      </c>
      <c r="H293" s="46">
        <f t="shared" si="9"/>
        <v>626.98</v>
      </c>
    </row>
    <row r="294" spans="1:8" x14ac:dyDescent="0.25">
      <c r="A294" s="3" t="s">
        <v>87</v>
      </c>
      <c r="B294" s="1">
        <v>291</v>
      </c>
      <c r="C294" s="52">
        <v>18000</v>
      </c>
      <c r="D294" s="48">
        <v>140000</v>
      </c>
      <c r="E294" s="49">
        <f t="shared" si="8"/>
        <v>158000</v>
      </c>
      <c r="F294" s="50">
        <v>41518</v>
      </c>
      <c r="G294" s="51">
        <v>2014</v>
      </c>
      <c r="H294" s="46">
        <f t="shared" si="9"/>
        <v>626.98</v>
      </c>
    </row>
    <row r="295" spans="1:8" x14ac:dyDescent="0.25">
      <c r="A295" s="3" t="s">
        <v>87</v>
      </c>
      <c r="B295" s="1">
        <v>292</v>
      </c>
      <c r="C295" s="52">
        <v>18000</v>
      </c>
      <c r="D295" s="48">
        <v>140000</v>
      </c>
      <c r="E295" s="49">
        <f t="shared" si="8"/>
        <v>158000</v>
      </c>
      <c r="F295" s="50">
        <v>41518</v>
      </c>
      <c r="G295" s="51">
        <v>2014</v>
      </c>
      <c r="H295" s="46">
        <f t="shared" si="9"/>
        <v>626.98</v>
      </c>
    </row>
    <row r="296" spans="1:8" x14ac:dyDescent="0.25">
      <c r="A296" s="3" t="s">
        <v>210</v>
      </c>
      <c r="B296" s="1">
        <v>293</v>
      </c>
      <c r="C296" s="52">
        <v>15896</v>
      </c>
      <c r="D296" s="48">
        <v>140000</v>
      </c>
      <c r="E296" s="49">
        <f t="shared" si="8"/>
        <v>155896</v>
      </c>
      <c r="F296" s="50">
        <v>41518</v>
      </c>
      <c r="G296" s="51">
        <v>2014</v>
      </c>
      <c r="H296" s="46">
        <f t="shared" si="9"/>
        <v>618.63</v>
      </c>
    </row>
    <row r="297" spans="1:8" x14ac:dyDescent="0.25">
      <c r="A297" s="3" t="s">
        <v>211</v>
      </c>
      <c r="B297" s="1">
        <v>294</v>
      </c>
      <c r="C297" s="52">
        <v>4158</v>
      </c>
      <c r="D297" s="48">
        <v>140000</v>
      </c>
      <c r="E297" s="49">
        <f t="shared" si="8"/>
        <v>144158</v>
      </c>
      <c r="F297" s="50">
        <v>41548</v>
      </c>
      <c r="G297" s="51">
        <v>2014</v>
      </c>
      <c r="H297" s="46">
        <f t="shared" si="9"/>
        <v>572.04999999999995</v>
      </c>
    </row>
    <row r="298" spans="1:8" x14ac:dyDescent="0.25">
      <c r="A298" s="3" t="s">
        <v>108</v>
      </c>
      <c r="B298" s="1">
        <v>295</v>
      </c>
      <c r="C298" s="52">
        <v>16450</v>
      </c>
      <c r="D298" s="48">
        <v>140000</v>
      </c>
      <c r="E298" s="49">
        <f t="shared" si="8"/>
        <v>156450</v>
      </c>
      <c r="F298" s="50">
        <v>41518</v>
      </c>
      <c r="G298" s="51">
        <v>2014</v>
      </c>
      <c r="H298" s="46">
        <f t="shared" si="9"/>
        <v>620.83000000000004</v>
      </c>
    </row>
    <row r="299" spans="1:8" x14ac:dyDescent="0.25">
      <c r="A299" s="3" t="s">
        <v>180</v>
      </c>
      <c r="B299" s="1">
        <v>296</v>
      </c>
      <c r="C299" s="52">
        <v>14693</v>
      </c>
      <c r="D299" s="48">
        <v>140000</v>
      </c>
      <c r="E299" s="49">
        <f t="shared" si="8"/>
        <v>154693</v>
      </c>
      <c r="F299" s="50">
        <v>41518</v>
      </c>
      <c r="G299" s="51">
        <v>2014</v>
      </c>
      <c r="H299" s="46">
        <f t="shared" si="9"/>
        <v>613.86</v>
      </c>
    </row>
    <row r="300" spans="1:8" x14ac:dyDescent="0.25">
      <c r="A300" s="3" t="s">
        <v>88</v>
      </c>
      <c r="B300" s="1">
        <v>297</v>
      </c>
      <c r="C300" s="52">
        <v>17999.8</v>
      </c>
      <c r="D300" s="48">
        <v>140000</v>
      </c>
      <c r="E300" s="49">
        <f t="shared" si="8"/>
        <v>157999.79999999999</v>
      </c>
      <c r="F300" s="50">
        <v>41518</v>
      </c>
      <c r="G300" s="51">
        <v>2014</v>
      </c>
      <c r="H300" s="46">
        <f t="shared" si="9"/>
        <v>626.98</v>
      </c>
    </row>
    <row r="301" spans="1:8" x14ac:dyDescent="0.25">
      <c r="A301" s="3" t="s">
        <v>87</v>
      </c>
      <c r="B301" s="1">
        <v>298</v>
      </c>
      <c r="C301" s="52">
        <v>18000</v>
      </c>
      <c r="D301" s="48">
        <v>140000</v>
      </c>
      <c r="E301" s="49">
        <f t="shared" si="8"/>
        <v>158000</v>
      </c>
      <c r="F301" s="50">
        <v>41518</v>
      </c>
      <c r="G301" s="51">
        <v>2014</v>
      </c>
      <c r="H301" s="46">
        <f t="shared" si="9"/>
        <v>626.98</v>
      </c>
    </row>
    <row r="302" spans="1:8" x14ac:dyDescent="0.25">
      <c r="A302" s="3" t="s">
        <v>93</v>
      </c>
      <c r="B302" s="1">
        <v>299</v>
      </c>
      <c r="C302" s="52">
        <v>15000</v>
      </c>
      <c r="D302" s="48">
        <v>140000</v>
      </c>
      <c r="E302" s="49">
        <f t="shared" si="8"/>
        <v>155000</v>
      </c>
      <c r="F302" s="50">
        <v>41518</v>
      </c>
      <c r="G302" s="51">
        <v>2014</v>
      </c>
      <c r="H302" s="46">
        <f t="shared" si="9"/>
        <v>615.07000000000005</v>
      </c>
    </row>
    <row r="303" spans="1:8" x14ac:dyDescent="0.25">
      <c r="A303" s="3" t="s">
        <v>169</v>
      </c>
      <c r="B303" s="1">
        <v>300</v>
      </c>
      <c r="C303" s="52">
        <v>18000</v>
      </c>
      <c r="D303" s="48">
        <v>140000</v>
      </c>
      <c r="E303" s="49">
        <f t="shared" si="8"/>
        <v>158000</v>
      </c>
      <c r="F303" s="50">
        <v>41518</v>
      </c>
      <c r="G303" s="51">
        <v>2014</v>
      </c>
      <c r="H303" s="46">
        <f t="shared" si="9"/>
        <v>626.98</v>
      </c>
    </row>
    <row r="304" spans="1:8" x14ac:dyDescent="0.25">
      <c r="A304" s="3" t="s">
        <v>87</v>
      </c>
      <c r="B304" s="1">
        <v>301</v>
      </c>
      <c r="C304" s="52">
        <v>18000</v>
      </c>
      <c r="D304" s="48">
        <v>140000</v>
      </c>
      <c r="E304" s="49">
        <f t="shared" si="8"/>
        <v>158000</v>
      </c>
      <c r="F304" s="50">
        <v>41518</v>
      </c>
      <c r="G304" s="51">
        <v>2014</v>
      </c>
      <c r="H304" s="46">
        <f t="shared" si="9"/>
        <v>626.98</v>
      </c>
    </row>
    <row r="305" spans="1:8" x14ac:dyDescent="0.25">
      <c r="A305" s="3" t="s">
        <v>87</v>
      </c>
      <c r="B305" s="1">
        <v>302</v>
      </c>
      <c r="C305" s="52">
        <v>18000</v>
      </c>
      <c r="D305" s="48">
        <v>140000</v>
      </c>
      <c r="E305" s="49">
        <f t="shared" si="8"/>
        <v>158000</v>
      </c>
      <c r="F305" s="50">
        <v>41518</v>
      </c>
      <c r="G305" s="51">
        <v>2014</v>
      </c>
      <c r="H305" s="46">
        <f t="shared" si="9"/>
        <v>626.98</v>
      </c>
    </row>
    <row r="306" spans="1:8" x14ac:dyDescent="0.25">
      <c r="A306" s="3" t="s">
        <v>87</v>
      </c>
      <c r="B306" s="1">
        <v>303</v>
      </c>
      <c r="C306" s="52">
        <v>18000</v>
      </c>
      <c r="D306" s="48">
        <v>140000</v>
      </c>
      <c r="E306" s="49">
        <f t="shared" si="8"/>
        <v>158000</v>
      </c>
      <c r="F306" s="50">
        <v>41518</v>
      </c>
      <c r="G306" s="51">
        <v>2014</v>
      </c>
      <c r="H306" s="46">
        <f t="shared" si="9"/>
        <v>626.98</v>
      </c>
    </row>
    <row r="307" spans="1:8" x14ac:dyDescent="0.25">
      <c r="A307" s="3" t="s">
        <v>87</v>
      </c>
      <c r="B307" s="1">
        <v>304</v>
      </c>
      <c r="C307" s="52">
        <v>18000</v>
      </c>
      <c r="D307" s="48">
        <v>140000</v>
      </c>
      <c r="E307" s="49">
        <f t="shared" si="8"/>
        <v>158000</v>
      </c>
      <c r="F307" s="50">
        <v>41518</v>
      </c>
      <c r="G307" s="51">
        <v>2014</v>
      </c>
      <c r="H307" s="46">
        <f t="shared" si="9"/>
        <v>626.98</v>
      </c>
    </row>
    <row r="308" spans="1:8" x14ac:dyDescent="0.25">
      <c r="A308" s="3" t="s">
        <v>87</v>
      </c>
      <c r="B308" s="1">
        <v>305</v>
      </c>
      <c r="C308" s="52">
        <v>18000</v>
      </c>
      <c r="D308" s="48">
        <v>140000</v>
      </c>
      <c r="E308" s="49">
        <f t="shared" si="8"/>
        <v>158000</v>
      </c>
      <c r="F308" s="50">
        <v>41518</v>
      </c>
      <c r="G308" s="51">
        <v>2014</v>
      </c>
      <c r="H308" s="46">
        <f t="shared" si="9"/>
        <v>626.98</v>
      </c>
    </row>
    <row r="309" spans="1:8" x14ac:dyDescent="0.25">
      <c r="A309" s="3" t="s">
        <v>124</v>
      </c>
      <c r="B309" s="1">
        <v>306</v>
      </c>
      <c r="C309" s="52">
        <v>18000</v>
      </c>
      <c r="D309" s="48">
        <v>140000</v>
      </c>
      <c r="E309" s="49">
        <f t="shared" si="8"/>
        <v>158000</v>
      </c>
      <c r="F309" s="50">
        <v>41518</v>
      </c>
      <c r="G309" s="51">
        <v>2014</v>
      </c>
      <c r="H309" s="46">
        <f t="shared" si="9"/>
        <v>626.98</v>
      </c>
    </row>
    <row r="310" spans="1:8" x14ac:dyDescent="0.25">
      <c r="A310" s="3" t="s">
        <v>157</v>
      </c>
      <c r="B310" s="1">
        <v>307</v>
      </c>
      <c r="C310" s="52">
        <v>18000</v>
      </c>
      <c r="D310" s="48">
        <v>140000</v>
      </c>
      <c r="E310" s="49">
        <f t="shared" si="8"/>
        <v>158000</v>
      </c>
      <c r="F310" s="50">
        <v>41518</v>
      </c>
      <c r="G310" s="51">
        <v>2014</v>
      </c>
      <c r="H310" s="46">
        <f t="shared" si="9"/>
        <v>626.98</v>
      </c>
    </row>
    <row r="311" spans="1:8" x14ac:dyDescent="0.25">
      <c r="A311" s="3" t="s">
        <v>108</v>
      </c>
      <c r="B311" s="1">
        <v>308</v>
      </c>
      <c r="C311" s="52">
        <v>16450</v>
      </c>
      <c r="D311" s="48">
        <v>140000</v>
      </c>
      <c r="E311" s="49">
        <f t="shared" si="8"/>
        <v>156450</v>
      </c>
      <c r="F311" s="50">
        <v>41518</v>
      </c>
      <c r="G311" s="51">
        <v>2014</v>
      </c>
      <c r="H311" s="46">
        <f t="shared" si="9"/>
        <v>620.83000000000004</v>
      </c>
    </row>
    <row r="312" spans="1:8" x14ac:dyDescent="0.25">
      <c r="A312" s="3" t="s">
        <v>108</v>
      </c>
      <c r="B312" s="1">
        <v>309</v>
      </c>
      <c r="C312" s="52">
        <v>16450</v>
      </c>
      <c r="D312" s="48">
        <v>140000</v>
      </c>
      <c r="E312" s="49">
        <f t="shared" si="8"/>
        <v>156450</v>
      </c>
      <c r="F312" s="50">
        <v>41518</v>
      </c>
      <c r="G312" s="51">
        <v>2014</v>
      </c>
      <c r="H312" s="46">
        <f t="shared" si="9"/>
        <v>620.83000000000004</v>
      </c>
    </row>
    <row r="313" spans="1:8" x14ac:dyDescent="0.25">
      <c r="A313" s="3" t="s">
        <v>108</v>
      </c>
      <c r="B313" s="1">
        <v>310</v>
      </c>
      <c r="C313" s="52">
        <v>16450</v>
      </c>
      <c r="D313" s="48">
        <v>140000</v>
      </c>
      <c r="E313" s="49">
        <f t="shared" si="8"/>
        <v>156450</v>
      </c>
      <c r="F313" s="50">
        <v>41518</v>
      </c>
      <c r="G313" s="51">
        <v>2014</v>
      </c>
      <c r="H313" s="46">
        <f t="shared" si="9"/>
        <v>620.83000000000004</v>
      </c>
    </row>
    <row r="314" spans="1:8" x14ac:dyDescent="0.25">
      <c r="A314" s="3" t="s">
        <v>108</v>
      </c>
      <c r="B314" s="1">
        <v>311</v>
      </c>
      <c r="C314" s="52">
        <v>16450</v>
      </c>
      <c r="D314" s="48">
        <v>140000</v>
      </c>
      <c r="E314" s="49">
        <f t="shared" si="8"/>
        <v>156450</v>
      </c>
      <c r="F314" s="50">
        <v>41518</v>
      </c>
      <c r="G314" s="51">
        <v>2014</v>
      </c>
      <c r="H314" s="46">
        <f t="shared" si="9"/>
        <v>620.83000000000004</v>
      </c>
    </row>
    <row r="315" spans="1:8" x14ac:dyDescent="0.25">
      <c r="A315" s="3" t="s">
        <v>108</v>
      </c>
      <c r="B315" s="1">
        <v>312</v>
      </c>
      <c r="C315" s="52">
        <v>16450</v>
      </c>
      <c r="D315" s="48">
        <v>140000</v>
      </c>
      <c r="E315" s="49">
        <f t="shared" si="8"/>
        <v>156450</v>
      </c>
      <c r="F315" s="50">
        <v>41518</v>
      </c>
      <c r="G315" s="51">
        <v>2014</v>
      </c>
      <c r="H315" s="46">
        <f t="shared" si="9"/>
        <v>620.83000000000004</v>
      </c>
    </row>
    <row r="316" spans="1:8" x14ac:dyDescent="0.25">
      <c r="A316" s="3" t="s">
        <v>108</v>
      </c>
      <c r="B316" s="1">
        <v>313</v>
      </c>
      <c r="C316" s="52">
        <v>16450</v>
      </c>
      <c r="D316" s="48">
        <v>140000</v>
      </c>
      <c r="E316" s="49">
        <f t="shared" si="8"/>
        <v>156450</v>
      </c>
      <c r="F316" s="50">
        <v>41518</v>
      </c>
      <c r="G316" s="51">
        <v>2014</v>
      </c>
      <c r="H316" s="46">
        <f t="shared" si="9"/>
        <v>620.83000000000004</v>
      </c>
    </row>
    <row r="317" spans="1:8" x14ac:dyDescent="0.25">
      <c r="A317" s="3" t="s">
        <v>108</v>
      </c>
      <c r="B317" s="1">
        <v>314</v>
      </c>
      <c r="C317" s="52">
        <v>16450</v>
      </c>
      <c r="D317" s="48">
        <v>140000</v>
      </c>
      <c r="E317" s="49">
        <f t="shared" si="8"/>
        <v>156450</v>
      </c>
      <c r="F317" s="50">
        <v>41518</v>
      </c>
      <c r="G317" s="51">
        <v>2014</v>
      </c>
      <c r="H317" s="46">
        <f t="shared" si="9"/>
        <v>620.83000000000004</v>
      </c>
    </row>
    <row r="318" spans="1:8" x14ac:dyDescent="0.25">
      <c r="A318" s="3" t="s">
        <v>108</v>
      </c>
      <c r="B318" s="1">
        <v>315</v>
      </c>
      <c r="C318" s="52">
        <v>16450</v>
      </c>
      <c r="D318" s="48">
        <v>140000</v>
      </c>
      <c r="E318" s="49">
        <f t="shared" si="8"/>
        <v>156450</v>
      </c>
      <c r="F318" s="50">
        <v>41518</v>
      </c>
      <c r="G318" s="51">
        <v>2014</v>
      </c>
      <c r="H318" s="46">
        <f t="shared" si="9"/>
        <v>620.83000000000004</v>
      </c>
    </row>
    <row r="319" spans="1:8" x14ac:dyDescent="0.25">
      <c r="A319" s="3" t="s">
        <v>213</v>
      </c>
      <c r="B319" s="1">
        <v>316</v>
      </c>
      <c r="C319" s="52">
        <v>0</v>
      </c>
      <c r="D319" s="48">
        <v>140000</v>
      </c>
      <c r="E319" s="49">
        <f t="shared" si="8"/>
        <v>140000</v>
      </c>
      <c r="F319" s="50">
        <v>41518</v>
      </c>
      <c r="G319" s="51">
        <v>2014</v>
      </c>
      <c r="H319" s="46">
        <f t="shared" si="9"/>
        <v>555.54999999999995</v>
      </c>
    </row>
    <row r="320" spans="1:8" x14ac:dyDescent="0.25">
      <c r="A320" s="3" t="s">
        <v>86</v>
      </c>
      <c r="B320" s="1">
        <v>317</v>
      </c>
      <c r="C320" s="52">
        <v>18000</v>
      </c>
      <c r="D320" s="48">
        <v>140000</v>
      </c>
      <c r="E320" s="49">
        <f t="shared" si="8"/>
        <v>158000</v>
      </c>
      <c r="F320" s="50">
        <v>41518</v>
      </c>
      <c r="G320" s="51">
        <v>2014</v>
      </c>
      <c r="H320" s="46">
        <f t="shared" si="9"/>
        <v>626.98</v>
      </c>
    </row>
    <row r="321" spans="1:8" x14ac:dyDescent="0.25">
      <c r="A321" s="3" t="s">
        <v>165</v>
      </c>
      <c r="B321" s="1">
        <v>318</v>
      </c>
      <c r="C321" s="52">
        <v>18000</v>
      </c>
      <c r="D321" s="48">
        <v>140000</v>
      </c>
      <c r="E321" s="49">
        <f t="shared" si="8"/>
        <v>158000</v>
      </c>
      <c r="F321" s="50">
        <v>41518</v>
      </c>
      <c r="G321" s="51">
        <v>2014</v>
      </c>
      <c r="H321" s="46">
        <f t="shared" si="9"/>
        <v>626.98</v>
      </c>
    </row>
    <row r="322" spans="1:8" x14ac:dyDescent="0.25">
      <c r="A322" s="3" t="s">
        <v>95</v>
      </c>
      <c r="B322" s="1">
        <v>319</v>
      </c>
      <c r="C322" s="52">
        <v>18000</v>
      </c>
      <c r="D322" s="48">
        <v>140000</v>
      </c>
      <c r="E322" s="49">
        <f t="shared" ref="E322:E385" si="10">C322+D322</f>
        <v>158000</v>
      </c>
      <c r="F322" s="50">
        <v>41548</v>
      </c>
      <c r="G322" s="51">
        <v>2014</v>
      </c>
      <c r="H322" s="46">
        <f t="shared" ref="H322:H385" si="11">ROUNDDOWN(E322/252,2)</f>
        <v>626.98</v>
      </c>
    </row>
    <row r="323" spans="1:8" x14ac:dyDescent="0.25">
      <c r="A323" s="3" t="s">
        <v>147</v>
      </c>
      <c r="B323" s="1">
        <v>320</v>
      </c>
      <c r="C323" s="63">
        <v>18000</v>
      </c>
      <c r="D323" s="48">
        <v>140000</v>
      </c>
      <c r="E323" s="64">
        <f t="shared" si="10"/>
        <v>158000</v>
      </c>
      <c r="F323" s="50">
        <v>41518</v>
      </c>
      <c r="G323" s="51">
        <v>2014</v>
      </c>
      <c r="H323" s="65">
        <f t="shared" si="11"/>
        <v>626.98</v>
      </c>
    </row>
    <row r="324" spans="1:8" x14ac:dyDescent="0.25">
      <c r="A324" s="3" t="s">
        <v>152</v>
      </c>
      <c r="B324" s="1">
        <v>321</v>
      </c>
      <c r="C324" s="52">
        <v>10000</v>
      </c>
      <c r="D324" s="48">
        <v>140000</v>
      </c>
      <c r="E324" s="49">
        <f t="shared" si="10"/>
        <v>150000</v>
      </c>
      <c r="F324" s="50">
        <v>41518</v>
      </c>
      <c r="G324" s="51">
        <v>2014</v>
      </c>
      <c r="H324" s="46">
        <f t="shared" si="11"/>
        <v>595.23</v>
      </c>
    </row>
    <row r="325" spans="1:8" x14ac:dyDescent="0.25">
      <c r="A325" s="3" t="s">
        <v>88</v>
      </c>
      <c r="B325" s="1">
        <v>322</v>
      </c>
      <c r="C325" s="52">
        <v>17999.8</v>
      </c>
      <c r="D325" s="48">
        <v>140000</v>
      </c>
      <c r="E325" s="49">
        <f t="shared" si="10"/>
        <v>157999.79999999999</v>
      </c>
      <c r="F325" s="50">
        <v>41518</v>
      </c>
      <c r="G325" s="51">
        <v>2014</v>
      </c>
      <c r="H325" s="46">
        <f t="shared" si="11"/>
        <v>626.98</v>
      </c>
    </row>
    <row r="326" spans="1:8" x14ac:dyDescent="0.25">
      <c r="A326" s="3" t="s">
        <v>88</v>
      </c>
      <c r="B326" s="1">
        <v>323</v>
      </c>
      <c r="C326" s="52">
        <v>17999.8</v>
      </c>
      <c r="D326" s="48">
        <v>140000</v>
      </c>
      <c r="E326" s="49">
        <f t="shared" si="10"/>
        <v>157999.79999999999</v>
      </c>
      <c r="F326" s="50">
        <v>41518</v>
      </c>
      <c r="G326" s="51">
        <v>2014</v>
      </c>
      <c r="H326" s="46">
        <f t="shared" si="11"/>
        <v>626.98</v>
      </c>
    </row>
    <row r="327" spans="1:8" ht="16.5" customHeight="1" x14ac:dyDescent="0.25">
      <c r="A327" s="3" t="s">
        <v>88</v>
      </c>
      <c r="B327" s="1">
        <v>324</v>
      </c>
      <c r="C327" s="52">
        <v>17999.8</v>
      </c>
      <c r="D327" s="48">
        <v>140000</v>
      </c>
      <c r="E327" s="49">
        <f t="shared" si="10"/>
        <v>157999.79999999999</v>
      </c>
      <c r="F327" s="50">
        <v>41518</v>
      </c>
      <c r="G327" s="51">
        <v>2014</v>
      </c>
      <c r="H327" s="46">
        <f t="shared" si="11"/>
        <v>626.98</v>
      </c>
    </row>
    <row r="328" spans="1:8" x14ac:dyDescent="0.25">
      <c r="A328" s="3" t="s">
        <v>88</v>
      </c>
      <c r="B328" s="1">
        <v>325</v>
      </c>
      <c r="C328" s="52">
        <v>17999.8</v>
      </c>
      <c r="D328" s="48">
        <v>140000</v>
      </c>
      <c r="E328" s="49">
        <f t="shared" si="10"/>
        <v>157999.79999999999</v>
      </c>
      <c r="F328" s="50">
        <v>41518</v>
      </c>
      <c r="G328" s="51">
        <v>2014</v>
      </c>
      <c r="H328" s="46">
        <f t="shared" si="11"/>
        <v>626.98</v>
      </c>
    </row>
    <row r="329" spans="1:8" x14ac:dyDescent="0.25">
      <c r="A329" s="3" t="s">
        <v>144</v>
      </c>
      <c r="B329" s="1">
        <v>326</v>
      </c>
      <c r="C329" s="63">
        <v>9614</v>
      </c>
      <c r="D329" s="48">
        <v>140000</v>
      </c>
      <c r="E329" s="64">
        <f t="shared" si="10"/>
        <v>149614</v>
      </c>
      <c r="F329" s="50">
        <v>41548</v>
      </c>
      <c r="G329" s="51">
        <v>2014</v>
      </c>
      <c r="H329" s="65">
        <f t="shared" si="11"/>
        <v>593.70000000000005</v>
      </c>
    </row>
    <row r="330" spans="1:8" x14ac:dyDescent="0.25">
      <c r="A330" s="3" t="s">
        <v>89</v>
      </c>
      <c r="B330" s="1">
        <v>327</v>
      </c>
      <c r="C330" s="63">
        <v>15000</v>
      </c>
      <c r="D330" s="48">
        <v>140000</v>
      </c>
      <c r="E330" s="64">
        <f t="shared" si="10"/>
        <v>155000</v>
      </c>
      <c r="F330" s="50">
        <v>41518</v>
      </c>
      <c r="G330" s="51">
        <v>2014</v>
      </c>
      <c r="H330" s="65">
        <f t="shared" si="11"/>
        <v>615.07000000000005</v>
      </c>
    </row>
    <row r="331" spans="1:8" x14ac:dyDescent="0.25">
      <c r="A331" s="3" t="s">
        <v>195</v>
      </c>
      <c r="B331" s="1">
        <v>328</v>
      </c>
      <c r="C331" s="52">
        <v>17750</v>
      </c>
      <c r="D331" s="48">
        <v>140000</v>
      </c>
      <c r="E331" s="49">
        <f t="shared" si="10"/>
        <v>157750</v>
      </c>
      <c r="F331" s="50">
        <v>41518</v>
      </c>
      <c r="G331" s="51">
        <v>2014</v>
      </c>
      <c r="H331" s="46">
        <f t="shared" si="11"/>
        <v>625.99</v>
      </c>
    </row>
    <row r="332" spans="1:8" x14ac:dyDescent="0.25">
      <c r="A332" s="3" t="s">
        <v>214</v>
      </c>
      <c r="B332" s="1">
        <v>329</v>
      </c>
      <c r="C332" s="52">
        <v>17999.8</v>
      </c>
      <c r="D332" s="48">
        <v>140000</v>
      </c>
      <c r="E332" s="49">
        <f t="shared" si="10"/>
        <v>157999.79999999999</v>
      </c>
      <c r="F332" s="50">
        <v>41518</v>
      </c>
      <c r="G332" s="51">
        <v>2014</v>
      </c>
      <c r="H332" s="46">
        <f t="shared" si="11"/>
        <v>626.98</v>
      </c>
    </row>
    <row r="333" spans="1:8" x14ac:dyDescent="0.25">
      <c r="A333" s="3" t="s">
        <v>87</v>
      </c>
      <c r="B333" s="1">
        <v>330</v>
      </c>
      <c r="C333" s="52">
        <v>18000</v>
      </c>
      <c r="D333" s="48">
        <v>140000</v>
      </c>
      <c r="E333" s="49">
        <f t="shared" si="10"/>
        <v>158000</v>
      </c>
      <c r="F333" s="50">
        <v>41518</v>
      </c>
      <c r="G333" s="51">
        <v>2014</v>
      </c>
      <c r="H333" s="46">
        <f t="shared" si="11"/>
        <v>626.98</v>
      </c>
    </row>
    <row r="334" spans="1:8" x14ac:dyDescent="0.25">
      <c r="A334" s="3" t="s">
        <v>93</v>
      </c>
      <c r="B334" s="1">
        <v>331</v>
      </c>
      <c r="C334" s="52">
        <v>15000</v>
      </c>
      <c r="D334" s="48">
        <v>140000</v>
      </c>
      <c r="E334" s="49">
        <f t="shared" si="10"/>
        <v>155000</v>
      </c>
      <c r="F334" s="50">
        <v>41518</v>
      </c>
      <c r="G334" s="51">
        <v>2014</v>
      </c>
      <c r="H334" s="46">
        <f t="shared" si="11"/>
        <v>615.07000000000005</v>
      </c>
    </row>
    <row r="335" spans="1:8" x14ac:dyDescent="0.25">
      <c r="A335" s="3" t="s">
        <v>96</v>
      </c>
      <c r="B335" s="1">
        <v>332</v>
      </c>
      <c r="C335" s="52">
        <v>18000</v>
      </c>
      <c r="D335" s="48">
        <v>140000</v>
      </c>
      <c r="E335" s="49">
        <f t="shared" si="10"/>
        <v>158000</v>
      </c>
      <c r="F335" s="50">
        <v>41518</v>
      </c>
      <c r="G335" s="51">
        <v>2014</v>
      </c>
      <c r="H335" s="46">
        <f t="shared" si="11"/>
        <v>626.98</v>
      </c>
    </row>
    <row r="336" spans="1:8" x14ac:dyDescent="0.25">
      <c r="A336" s="3" t="s">
        <v>108</v>
      </c>
      <c r="B336" s="1">
        <v>333</v>
      </c>
      <c r="C336" s="52">
        <v>16450</v>
      </c>
      <c r="D336" s="48">
        <v>140000</v>
      </c>
      <c r="E336" s="49">
        <f t="shared" si="10"/>
        <v>156450</v>
      </c>
      <c r="F336" s="50">
        <v>41518</v>
      </c>
      <c r="G336" s="51">
        <v>2014</v>
      </c>
      <c r="H336" s="46">
        <f t="shared" si="11"/>
        <v>620.83000000000004</v>
      </c>
    </row>
    <row r="337" spans="1:8" x14ac:dyDescent="0.25">
      <c r="A337" s="3" t="s">
        <v>108</v>
      </c>
      <c r="B337" s="1">
        <v>334</v>
      </c>
      <c r="C337" s="52">
        <v>16450</v>
      </c>
      <c r="D337" s="48">
        <v>140000</v>
      </c>
      <c r="E337" s="49">
        <f t="shared" si="10"/>
        <v>156450</v>
      </c>
      <c r="F337" s="50">
        <v>41518</v>
      </c>
      <c r="G337" s="51">
        <v>2014</v>
      </c>
      <c r="H337" s="46">
        <f t="shared" si="11"/>
        <v>620.83000000000004</v>
      </c>
    </row>
    <row r="338" spans="1:8" x14ac:dyDescent="0.25">
      <c r="A338" s="3" t="s">
        <v>188</v>
      </c>
      <c r="B338" s="1">
        <v>335</v>
      </c>
      <c r="C338" s="52">
        <v>10685</v>
      </c>
      <c r="D338" s="48">
        <v>140000</v>
      </c>
      <c r="E338" s="49">
        <f t="shared" si="10"/>
        <v>150685</v>
      </c>
      <c r="F338" s="50">
        <v>41518</v>
      </c>
      <c r="G338" s="51">
        <v>2014</v>
      </c>
      <c r="H338" s="46">
        <f t="shared" si="11"/>
        <v>597.95000000000005</v>
      </c>
    </row>
    <row r="339" spans="1:8" x14ac:dyDescent="0.25">
      <c r="A339" s="3" t="s">
        <v>215</v>
      </c>
      <c r="B339" s="1">
        <v>336</v>
      </c>
      <c r="C339" s="52">
        <v>2400</v>
      </c>
      <c r="D339" s="48">
        <v>140000</v>
      </c>
      <c r="E339" s="49">
        <f t="shared" si="10"/>
        <v>142400</v>
      </c>
      <c r="F339" s="50">
        <v>41518</v>
      </c>
      <c r="G339" s="51">
        <v>2014</v>
      </c>
      <c r="H339" s="46">
        <f t="shared" si="11"/>
        <v>565.07000000000005</v>
      </c>
    </row>
    <row r="340" spans="1:8" x14ac:dyDescent="0.25">
      <c r="A340" s="3" t="s">
        <v>108</v>
      </c>
      <c r="B340" s="1">
        <v>337</v>
      </c>
      <c r="C340" s="52">
        <v>16450</v>
      </c>
      <c r="D340" s="48">
        <v>140000</v>
      </c>
      <c r="E340" s="49">
        <f t="shared" si="10"/>
        <v>156450</v>
      </c>
      <c r="F340" s="50">
        <v>41518</v>
      </c>
      <c r="G340" s="51">
        <v>2014</v>
      </c>
      <c r="H340" s="46">
        <f t="shared" si="11"/>
        <v>620.83000000000004</v>
      </c>
    </row>
    <row r="341" spans="1:8" x14ac:dyDescent="0.25">
      <c r="A341" s="3" t="s">
        <v>108</v>
      </c>
      <c r="B341" s="1">
        <v>338</v>
      </c>
      <c r="C341" s="52">
        <v>16450</v>
      </c>
      <c r="D341" s="48">
        <v>140000</v>
      </c>
      <c r="E341" s="49">
        <f t="shared" si="10"/>
        <v>156450</v>
      </c>
      <c r="F341" s="50">
        <v>41518</v>
      </c>
      <c r="G341" s="51">
        <v>2014</v>
      </c>
      <c r="H341" s="46">
        <f t="shared" si="11"/>
        <v>620.83000000000004</v>
      </c>
    </row>
    <row r="342" spans="1:8" x14ac:dyDescent="0.25">
      <c r="A342" s="3" t="s">
        <v>108</v>
      </c>
      <c r="B342" s="1">
        <v>339</v>
      </c>
      <c r="C342" s="52">
        <v>16450</v>
      </c>
      <c r="D342" s="48">
        <v>140000</v>
      </c>
      <c r="E342" s="49">
        <f t="shared" si="10"/>
        <v>156450</v>
      </c>
      <c r="F342" s="50">
        <v>41518</v>
      </c>
      <c r="G342" s="51">
        <v>2014</v>
      </c>
      <c r="H342" s="46">
        <f t="shared" si="11"/>
        <v>620.83000000000004</v>
      </c>
    </row>
    <row r="343" spans="1:8" x14ac:dyDescent="0.25">
      <c r="A343" s="3" t="s">
        <v>216</v>
      </c>
      <c r="B343" s="1">
        <v>340</v>
      </c>
      <c r="C343" s="52">
        <v>18000</v>
      </c>
      <c r="D343" s="48">
        <v>140000</v>
      </c>
      <c r="E343" s="49">
        <f t="shared" si="10"/>
        <v>158000</v>
      </c>
      <c r="F343" s="50">
        <v>41548</v>
      </c>
      <c r="G343" s="51">
        <v>2014</v>
      </c>
      <c r="H343" s="46">
        <f t="shared" si="11"/>
        <v>626.98</v>
      </c>
    </row>
    <row r="344" spans="1:8" x14ac:dyDescent="0.25">
      <c r="A344" s="3" t="s">
        <v>150</v>
      </c>
      <c r="B344" s="1">
        <v>341</v>
      </c>
      <c r="C344" s="52">
        <v>18000</v>
      </c>
      <c r="D344" s="48">
        <v>140000</v>
      </c>
      <c r="E344" s="49">
        <f t="shared" si="10"/>
        <v>158000</v>
      </c>
      <c r="F344" s="50">
        <v>41518</v>
      </c>
      <c r="G344" s="51">
        <v>2014</v>
      </c>
      <c r="H344" s="46">
        <f t="shared" si="11"/>
        <v>626.98</v>
      </c>
    </row>
    <row r="345" spans="1:8" x14ac:dyDescent="0.25">
      <c r="A345" s="3" t="s">
        <v>88</v>
      </c>
      <c r="B345" s="1">
        <v>342</v>
      </c>
      <c r="C345" s="52">
        <v>17999.8</v>
      </c>
      <c r="D345" s="48">
        <v>140000</v>
      </c>
      <c r="E345" s="49">
        <f t="shared" si="10"/>
        <v>157999.79999999999</v>
      </c>
      <c r="F345" s="50">
        <v>41518</v>
      </c>
      <c r="G345" s="51">
        <v>2014</v>
      </c>
      <c r="H345" s="46">
        <f t="shared" si="11"/>
        <v>626.98</v>
      </c>
    </row>
    <row r="346" spans="1:8" x14ac:dyDescent="0.25">
      <c r="A346" s="3" t="s">
        <v>137</v>
      </c>
      <c r="B346" s="1">
        <v>343</v>
      </c>
      <c r="C346" s="52">
        <v>17950</v>
      </c>
      <c r="D346" s="48">
        <v>140000</v>
      </c>
      <c r="E346" s="49">
        <f t="shared" si="10"/>
        <v>157950</v>
      </c>
      <c r="F346" s="50">
        <v>41518</v>
      </c>
      <c r="G346" s="51">
        <v>2014</v>
      </c>
      <c r="H346" s="46">
        <f t="shared" si="11"/>
        <v>626.78</v>
      </c>
    </row>
    <row r="347" spans="1:8" x14ac:dyDescent="0.25">
      <c r="A347" s="3" t="s">
        <v>217</v>
      </c>
      <c r="B347" s="1">
        <v>344</v>
      </c>
      <c r="C347" s="52">
        <v>18000</v>
      </c>
      <c r="D347" s="48">
        <v>140000</v>
      </c>
      <c r="E347" s="49">
        <f t="shared" si="10"/>
        <v>158000</v>
      </c>
      <c r="F347" s="50">
        <v>41518</v>
      </c>
      <c r="G347" s="51">
        <v>2014</v>
      </c>
      <c r="H347" s="46">
        <f t="shared" si="11"/>
        <v>626.98</v>
      </c>
    </row>
    <row r="348" spans="1:8" x14ac:dyDescent="0.25">
      <c r="A348" s="3" t="s">
        <v>93</v>
      </c>
      <c r="B348" s="1">
        <v>345</v>
      </c>
      <c r="C348" s="52">
        <v>18000</v>
      </c>
      <c r="D348" s="48">
        <v>140000</v>
      </c>
      <c r="E348" s="49">
        <f t="shared" si="10"/>
        <v>158000</v>
      </c>
      <c r="F348" s="50">
        <v>41548</v>
      </c>
      <c r="G348" s="51">
        <v>2014</v>
      </c>
      <c r="H348" s="46">
        <f t="shared" si="11"/>
        <v>626.98</v>
      </c>
    </row>
    <row r="349" spans="1:8" x14ac:dyDescent="0.25">
      <c r="A349" s="3" t="s">
        <v>89</v>
      </c>
      <c r="B349" s="1">
        <v>346</v>
      </c>
      <c r="C349" s="63">
        <v>15000</v>
      </c>
      <c r="D349" s="48">
        <v>140000</v>
      </c>
      <c r="E349" s="64">
        <f t="shared" si="10"/>
        <v>155000</v>
      </c>
      <c r="F349" s="50">
        <v>41518</v>
      </c>
      <c r="G349" s="51">
        <v>2014</v>
      </c>
      <c r="H349" s="65">
        <f t="shared" si="11"/>
        <v>615.07000000000005</v>
      </c>
    </row>
    <row r="350" spans="1:8" x14ac:dyDescent="0.25">
      <c r="A350" s="3" t="s">
        <v>95</v>
      </c>
      <c r="B350" s="1">
        <v>347</v>
      </c>
      <c r="C350" s="52">
        <v>18000</v>
      </c>
      <c r="D350" s="48">
        <v>140000</v>
      </c>
      <c r="E350" s="49">
        <f t="shared" si="10"/>
        <v>158000</v>
      </c>
      <c r="F350" s="50">
        <v>41518</v>
      </c>
      <c r="G350" s="51">
        <v>2014</v>
      </c>
      <c r="H350" s="46">
        <f t="shared" si="11"/>
        <v>626.98</v>
      </c>
    </row>
    <row r="351" spans="1:8" x14ac:dyDescent="0.25">
      <c r="A351" s="3" t="s">
        <v>88</v>
      </c>
      <c r="B351" s="1">
        <v>348</v>
      </c>
      <c r="C351" s="52">
        <v>17999.8</v>
      </c>
      <c r="D351" s="48">
        <v>140000</v>
      </c>
      <c r="E351" s="49">
        <f t="shared" si="10"/>
        <v>157999.79999999999</v>
      </c>
      <c r="F351" s="50">
        <v>41518</v>
      </c>
      <c r="G351" s="51">
        <v>2014</v>
      </c>
      <c r="H351" s="46">
        <f t="shared" si="11"/>
        <v>626.98</v>
      </c>
    </row>
    <row r="352" spans="1:8" x14ac:dyDescent="0.25">
      <c r="A352" s="3" t="s">
        <v>218</v>
      </c>
      <c r="B352" s="1">
        <v>349</v>
      </c>
      <c r="C352" s="52">
        <v>6000</v>
      </c>
      <c r="D352" s="48">
        <v>140000</v>
      </c>
      <c r="E352" s="49">
        <f t="shared" si="10"/>
        <v>146000</v>
      </c>
      <c r="F352" s="50">
        <v>41518</v>
      </c>
      <c r="G352" s="51">
        <v>2014</v>
      </c>
      <c r="H352" s="46">
        <f t="shared" si="11"/>
        <v>579.36</v>
      </c>
    </row>
    <row r="353" spans="1:8" x14ac:dyDescent="0.25">
      <c r="A353" s="3" t="s">
        <v>144</v>
      </c>
      <c r="B353" s="1">
        <v>350</v>
      </c>
      <c r="C353" s="52">
        <v>9614</v>
      </c>
      <c r="D353" s="48">
        <v>140000</v>
      </c>
      <c r="E353" s="49">
        <f t="shared" si="10"/>
        <v>149614</v>
      </c>
      <c r="F353" s="50">
        <v>41548</v>
      </c>
      <c r="G353" s="51">
        <v>2014</v>
      </c>
      <c r="H353" s="46">
        <f t="shared" si="11"/>
        <v>593.70000000000005</v>
      </c>
    </row>
    <row r="354" spans="1:8" x14ac:dyDescent="0.25">
      <c r="A354" s="3" t="s">
        <v>108</v>
      </c>
      <c r="B354" s="1">
        <v>351</v>
      </c>
      <c r="C354" s="52">
        <v>16450</v>
      </c>
      <c r="D354" s="48">
        <v>140000</v>
      </c>
      <c r="E354" s="49">
        <f t="shared" si="10"/>
        <v>156450</v>
      </c>
      <c r="F354" s="50">
        <v>41518</v>
      </c>
      <c r="G354" s="51">
        <v>2014</v>
      </c>
      <c r="H354" s="46">
        <f t="shared" si="11"/>
        <v>620.83000000000004</v>
      </c>
    </row>
    <row r="355" spans="1:8" x14ac:dyDescent="0.25">
      <c r="A355" s="3" t="s">
        <v>88</v>
      </c>
      <c r="B355" s="1">
        <v>352</v>
      </c>
      <c r="C355" s="52">
        <v>17999.8</v>
      </c>
      <c r="D355" s="48">
        <v>140000</v>
      </c>
      <c r="E355" s="49">
        <f t="shared" si="10"/>
        <v>157999.79999999999</v>
      </c>
      <c r="F355" s="50">
        <v>41518</v>
      </c>
      <c r="G355" s="51">
        <v>2014</v>
      </c>
      <c r="H355" s="46">
        <f t="shared" si="11"/>
        <v>626.98</v>
      </c>
    </row>
    <row r="356" spans="1:8" x14ac:dyDescent="0.25">
      <c r="A356" s="3" t="s">
        <v>93</v>
      </c>
      <c r="B356" s="1">
        <v>353</v>
      </c>
      <c r="C356" s="52">
        <v>18000</v>
      </c>
      <c r="D356" s="48">
        <v>140000</v>
      </c>
      <c r="E356" s="49">
        <f t="shared" si="10"/>
        <v>158000</v>
      </c>
      <c r="F356" s="50">
        <v>41548</v>
      </c>
      <c r="G356" s="51">
        <v>2014</v>
      </c>
      <c r="H356" s="46">
        <f t="shared" si="11"/>
        <v>626.98</v>
      </c>
    </row>
    <row r="357" spans="1:8" x14ac:dyDescent="0.25">
      <c r="A357" s="3" t="s">
        <v>219</v>
      </c>
      <c r="B357" s="1">
        <v>354</v>
      </c>
      <c r="C357" s="52">
        <v>15000</v>
      </c>
      <c r="D357" s="48">
        <v>140000</v>
      </c>
      <c r="E357" s="49">
        <f t="shared" si="10"/>
        <v>155000</v>
      </c>
      <c r="F357" s="50">
        <v>41518</v>
      </c>
      <c r="G357" s="51">
        <v>2014</v>
      </c>
      <c r="H357" s="46">
        <f t="shared" si="11"/>
        <v>615.07000000000005</v>
      </c>
    </row>
    <row r="358" spans="1:8" x14ac:dyDescent="0.25">
      <c r="A358" s="3" t="s">
        <v>220</v>
      </c>
      <c r="B358" s="1">
        <v>355</v>
      </c>
      <c r="C358" s="52">
        <v>15000</v>
      </c>
      <c r="D358" s="48">
        <v>140000</v>
      </c>
      <c r="E358" s="49">
        <f t="shared" si="10"/>
        <v>155000</v>
      </c>
      <c r="F358" s="50">
        <v>41518</v>
      </c>
      <c r="G358" s="51">
        <v>2014</v>
      </c>
      <c r="H358" s="46">
        <f t="shared" si="11"/>
        <v>615.07000000000005</v>
      </c>
    </row>
    <row r="359" spans="1:8" x14ac:dyDescent="0.25">
      <c r="A359" s="3" t="s">
        <v>221</v>
      </c>
      <c r="B359" s="1">
        <v>356</v>
      </c>
      <c r="C359" s="52">
        <v>15450</v>
      </c>
      <c r="D359" s="48">
        <v>140000</v>
      </c>
      <c r="E359" s="49">
        <f t="shared" si="10"/>
        <v>155450</v>
      </c>
      <c r="F359" s="50">
        <v>41518</v>
      </c>
      <c r="G359" s="51">
        <v>2014</v>
      </c>
      <c r="H359" s="46">
        <f t="shared" si="11"/>
        <v>616.86</v>
      </c>
    </row>
    <row r="360" spans="1:8" x14ac:dyDescent="0.25">
      <c r="A360" s="3" t="s">
        <v>143</v>
      </c>
      <c r="B360" s="1">
        <v>357</v>
      </c>
      <c r="C360" s="52">
        <v>15000</v>
      </c>
      <c r="D360" s="48">
        <v>140000</v>
      </c>
      <c r="E360" s="49">
        <f t="shared" si="10"/>
        <v>155000</v>
      </c>
      <c r="F360" s="50">
        <v>41518</v>
      </c>
      <c r="G360" s="51">
        <v>2014</v>
      </c>
      <c r="H360" s="46">
        <f t="shared" si="11"/>
        <v>615.07000000000005</v>
      </c>
    </row>
    <row r="361" spans="1:8" x14ac:dyDescent="0.25">
      <c r="A361" s="3" t="s">
        <v>117</v>
      </c>
      <c r="B361" s="1">
        <v>358</v>
      </c>
      <c r="C361" s="52">
        <v>14298</v>
      </c>
      <c r="D361" s="48">
        <v>140000</v>
      </c>
      <c r="E361" s="49">
        <f t="shared" si="10"/>
        <v>154298</v>
      </c>
      <c r="F361" s="50">
        <v>41548</v>
      </c>
      <c r="G361" s="51">
        <v>2014</v>
      </c>
      <c r="H361" s="46">
        <f t="shared" si="11"/>
        <v>612.29</v>
      </c>
    </row>
    <row r="362" spans="1:8" x14ac:dyDescent="0.25">
      <c r="A362" s="3" t="s">
        <v>91</v>
      </c>
      <c r="B362" s="1">
        <v>359</v>
      </c>
      <c r="C362" s="52">
        <v>18000</v>
      </c>
      <c r="D362" s="48">
        <v>140000</v>
      </c>
      <c r="E362" s="49">
        <f t="shared" si="10"/>
        <v>158000</v>
      </c>
      <c r="F362" s="50">
        <v>41518</v>
      </c>
      <c r="G362" s="51">
        <v>2014</v>
      </c>
      <c r="H362" s="46">
        <f t="shared" si="11"/>
        <v>626.98</v>
      </c>
    </row>
    <row r="363" spans="1:8" x14ac:dyDescent="0.25">
      <c r="A363" s="3" t="s">
        <v>88</v>
      </c>
      <c r="B363" s="1">
        <v>360</v>
      </c>
      <c r="C363" s="52">
        <v>17999.8</v>
      </c>
      <c r="D363" s="48">
        <v>140000</v>
      </c>
      <c r="E363" s="49">
        <f t="shared" si="10"/>
        <v>157999.79999999999</v>
      </c>
      <c r="F363" s="50">
        <v>41518</v>
      </c>
      <c r="G363" s="51">
        <v>2014</v>
      </c>
      <c r="H363" s="46">
        <f t="shared" si="11"/>
        <v>626.98</v>
      </c>
    </row>
    <row r="364" spans="1:8" x14ac:dyDescent="0.25">
      <c r="A364" s="3" t="s">
        <v>103</v>
      </c>
      <c r="B364" s="1">
        <v>361</v>
      </c>
      <c r="C364" s="52">
        <v>15000</v>
      </c>
      <c r="D364" s="48">
        <v>140000</v>
      </c>
      <c r="E364" s="49">
        <f t="shared" si="10"/>
        <v>155000</v>
      </c>
      <c r="F364" s="50">
        <v>41518</v>
      </c>
      <c r="G364" s="51">
        <v>2014</v>
      </c>
      <c r="H364" s="46">
        <f t="shared" si="11"/>
        <v>615.07000000000005</v>
      </c>
    </row>
    <row r="365" spans="1:8" x14ac:dyDescent="0.25">
      <c r="A365" s="3" t="s">
        <v>172</v>
      </c>
      <c r="B365" s="1">
        <v>362</v>
      </c>
      <c r="C365" s="63">
        <v>14437</v>
      </c>
      <c r="D365" s="48">
        <v>140000</v>
      </c>
      <c r="E365" s="64">
        <f t="shared" si="10"/>
        <v>154437</v>
      </c>
      <c r="F365" s="50">
        <v>41548</v>
      </c>
      <c r="G365" s="51">
        <v>2014</v>
      </c>
      <c r="H365" s="65">
        <f t="shared" si="11"/>
        <v>612.84</v>
      </c>
    </row>
    <row r="366" spans="1:8" x14ac:dyDescent="0.25">
      <c r="A366" s="3" t="s">
        <v>87</v>
      </c>
      <c r="B366" s="1">
        <v>363</v>
      </c>
      <c r="C366" s="52">
        <v>18000</v>
      </c>
      <c r="D366" s="48">
        <v>140000</v>
      </c>
      <c r="E366" s="49">
        <f t="shared" si="10"/>
        <v>158000</v>
      </c>
      <c r="F366" s="50">
        <v>41518</v>
      </c>
      <c r="G366" s="51">
        <v>2014</v>
      </c>
      <c r="H366" s="46">
        <f t="shared" si="11"/>
        <v>626.98</v>
      </c>
    </row>
    <row r="367" spans="1:8" x14ac:dyDescent="0.25">
      <c r="A367" s="3" t="s">
        <v>92</v>
      </c>
      <c r="B367" s="1">
        <v>364</v>
      </c>
      <c r="C367" s="52">
        <v>20000</v>
      </c>
      <c r="D367" s="48">
        <v>138000</v>
      </c>
      <c r="E367" s="49">
        <f t="shared" si="10"/>
        <v>158000</v>
      </c>
      <c r="F367" s="50">
        <v>41518</v>
      </c>
      <c r="G367" s="51">
        <v>2014</v>
      </c>
      <c r="H367" s="46">
        <f t="shared" si="11"/>
        <v>626.98</v>
      </c>
    </row>
    <row r="368" spans="1:8" x14ac:dyDescent="0.25">
      <c r="A368" s="3" t="s">
        <v>210</v>
      </c>
      <c r="B368" s="1">
        <v>365</v>
      </c>
      <c r="C368" s="52">
        <v>15000</v>
      </c>
      <c r="D368" s="48">
        <v>140000</v>
      </c>
      <c r="E368" s="49">
        <f t="shared" si="10"/>
        <v>155000</v>
      </c>
      <c r="F368" s="50">
        <v>41518</v>
      </c>
      <c r="G368" s="51">
        <v>2014</v>
      </c>
      <c r="H368" s="46">
        <f t="shared" si="11"/>
        <v>615.07000000000005</v>
      </c>
    </row>
    <row r="369" spans="1:8" x14ac:dyDescent="0.25">
      <c r="A369" s="3" t="s">
        <v>180</v>
      </c>
      <c r="B369" s="1">
        <v>366</v>
      </c>
      <c r="C369" s="52">
        <v>14693</v>
      </c>
      <c r="D369" s="48">
        <v>140000</v>
      </c>
      <c r="E369" s="49">
        <f t="shared" si="10"/>
        <v>154693</v>
      </c>
      <c r="F369" s="50">
        <v>41518</v>
      </c>
      <c r="G369" s="51">
        <v>2014</v>
      </c>
      <c r="H369" s="46">
        <f t="shared" si="11"/>
        <v>613.86</v>
      </c>
    </row>
    <row r="370" spans="1:8" x14ac:dyDescent="0.25">
      <c r="A370" s="3" t="s">
        <v>172</v>
      </c>
      <c r="B370" s="1">
        <v>367</v>
      </c>
      <c r="C370" s="52">
        <v>14737</v>
      </c>
      <c r="D370" s="48">
        <v>140000</v>
      </c>
      <c r="E370" s="49">
        <f t="shared" si="10"/>
        <v>154737</v>
      </c>
      <c r="F370" s="50">
        <v>41518</v>
      </c>
      <c r="G370" s="51">
        <v>2014</v>
      </c>
      <c r="H370" s="46">
        <f t="shared" si="11"/>
        <v>614.03</v>
      </c>
    </row>
    <row r="371" spans="1:8" x14ac:dyDescent="0.25">
      <c r="A371" s="3" t="s">
        <v>202</v>
      </c>
      <c r="B371" s="1">
        <v>368</v>
      </c>
      <c r="C371" s="52">
        <v>18000</v>
      </c>
      <c r="D371" s="48">
        <v>140000</v>
      </c>
      <c r="E371" s="49">
        <f t="shared" si="10"/>
        <v>158000</v>
      </c>
      <c r="F371" s="50">
        <v>41518</v>
      </c>
      <c r="G371" s="51">
        <v>2014</v>
      </c>
      <c r="H371" s="46">
        <f t="shared" si="11"/>
        <v>626.98</v>
      </c>
    </row>
    <row r="372" spans="1:8" x14ac:dyDescent="0.25">
      <c r="A372" s="3" t="s">
        <v>222</v>
      </c>
      <c r="B372" s="1">
        <v>369</v>
      </c>
      <c r="C372" s="52">
        <v>17976</v>
      </c>
      <c r="D372" s="48">
        <v>140000</v>
      </c>
      <c r="E372" s="49">
        <f t="shared" si="10"/>
        <v>157976</v>
      </c>
      <c r="F372" s="50">
        <v>41518</v>
      </c>
      <c r="G372" s="51">
        <v>2014</v>
      </c>
      <c r="H372" s="46">
        <f t="shared" si="11"/>
        <v>626.88</v>
      </c>
    </row>
    <row r="373" spans="1:8" x14ac:dyDescent="0.25">
      <c r="A373" s="3" t="s">
        <v>96</v>
      </c>
      <c r="B373" s="1">
        <v>370</v>
      </c>
      <c r="C373" s="52">
        <v>18000</v>
      </c>
      <c r="D373" s="48">
        <v>140000</v>
      </c>
      <c r="E373" s="49">
        <f t="shared" si="10"/>
        <v>158000</v>
      </c>
      <c r="F373" s="50">
        <v>41518</v>
      </c>
      <c r="G373" s="51">
        <v>2014</v>
      </c>
      <c r="H373" s="46">
        <f t="shared" si="11"/>
        <v>626.98</v>
      </c>
    </row>
    <row r="374" spans="1:8" x14ac:dyDescent="0.25">
      <c r="A374" s="3" t="s">
        <v>88</v>
      </c>
      <c r="B374" s="1">
        <v>371</v>
      </c>
      <c r="C374" s="52">
        <v>17999.8</v>
      </c>
      <c r="D374" s="48">
        <v>140000</v>
      </c>
      <c r="E374" s="49">
        <f t="shared" si="10"/>
        <v>157999.79999999999</v>
      </c>
      <c r="F374" s="50">
        <v>41518</v>
      </c>
      <c r="G374" s="51">
        <v>2014</v>
      </c>
      <c r="H374" s="46">
        <f t="shared" si="11"/>
        <v>626.98</v>
      </c>
    </row>
    <row r="375" spans="1:8" x14ac:dyDescent="0.25">
      <c r="A375" s="3" t="s">
        <v>88</v>
      </c>
      <c r="B375" s="1">
        <v>372</v>
      </c>
      <c r="C375" s="52">
        <v>17999.8</v>
      </c>
      <c r="D375" s="48">
        <v>140000</v>
      </c>
      <c r="E375" s="49">
        <f t="shared" si="10"/>
        <v>157999.79999999999</v>
      </c>
      <c r="F375" s="50">
        <v>41518</v>
      </c>
      <c r="G375" s="51">
        <v>2014</v>
      </c>
      <c r="H375" s="46">
        <f t="shared" si="11"/>
        <v>626.98</v>
      </c>
    </row>
    <row r="376" spans="1:8" x14ac:dyDescent="0.25">
      <c r="A376" s="3" t="s">
        <v>223</v>
      </c>
      <c r="B376" s="1">
        <v>377</v>
      </c>
      <c r="C376" s="52">
        <v>15000</v>
      </c>
      <c r="D376" s="48">
        <v>140000</v>
      </c>
      <c r="E376" s="49">
        <f t="shared" si="10"/>
        <v>155000</v>
      </c>
      <c r="F376" s="50">
        <v>41518</v>
      </c>
      <c r="G376" s="51">
        <v>2014</v>
      </c>
      <c r="H376" s="46">
        <f t="shared" si="11"/>
        <v>615.07000000000005</v>
      </c>
    </row>
    <row r="377" spans="1:8" x14ac:dyDescent="0.25">
      <c r="A377" s="3" t="s">
        <v>140</v>
      </c>
      <c r="B377" s="1">
        <v>378</v>
      </c>
      <c r="C377" s="52">
        <v>10672</v>
      </c>
      <c r="D377" s="48">
        <v>140000</v>
      </c>
      <c r="E377" s="49">
        <f t="shared" si="10"/>
        <v>150672</v>
      </c>
      <c r="F377" s="50">
        <v>41518</v>
      </c>
      <c r="G377" s="51">
        <v>2014</v>
      </c>
      <c r="H377" s="46">
        <f t="shared" si="11"/>
        <v>597.9</v>
      </c>
    </row>
    <row r="378" spans="1:8" x14ac:dyDescent="0.25">
      <c r="A378" s="3" t="s">
        <v>114</v>
      </c>
      <c r="B378" s="1">
        <v>379</v>
      </c>
      <c r="C378" s="52">
        <v>18000</v>
      </c>
      <c r="D378" s="48">
        <v>140000</v>
      </c>
      <c r="E378" s="49">
        <f t="shared" si="10"/>
        <v>158000</v>
      </c>
      <c r="F378" s="50">
        <v>41518</v>
      </c>
      <c r="G378" s="51">
        <v>2014</v>
      </c>
      <c r="H378" s="46">
        <f t="shared" si="11"/>
        <v>626.98</v>
      </c>
    </row>
    <row r="379" spans="1:8" x14ac:dyDescent="0.25">
      <c r="A379" s="3" t="s">
        <v>180</v>
      </c>
      <c r="B379" s="1">
        <v>380</v>
      </c>
      <c r="C379" s="52">
        <v>14693</v>
      </c>
      <c r="D379" s="48">
        <v>140000</v>
      </c>
      <c r="E379" s="49">
        <f t="shared" si="10"/>
        <v>154693</v>
      </c>
      <c r="F379" s="50">
        <v>41518</v>
      </c>
      <c r="G379" s="51">
        <v>2014</v>
      </c>
      <c r="H379" s="46">
        <f t="shared" si="11"/>
        <v>613.86</v>
      </c>
    </row>
    <row r="380" spans="1:8" x14ac:dyDescent="0.25">
      <c r="A380" s="3" t="s">
        <v>224</v>
      </c>
      <c r="B380" s="1">
        <v>381</v>
      </c>
      <c r="C380" s="52">
        <v>18000</v>
      </c>
      <c r="D380" s="48">
        <v>140000</v>
      </c>
      <c r="E380" s="49">
        <f t="shared" si="10"/>
        <v>158000</v>
      </c>
      <c r="F380" s="50">
        <v>41518</v>
      </c>
      <c r="G380" s="51">
        <v>2014</v>
      </c>
      <c r="H380" s="46">
        <f t="shared" si="11"/>
        <v>626.98</v>
      </c>
    </row>
    <row r="381" spans="1:8" x14ac:dyDescent="0.25">
      <c r="A381" s="3" t="s">
        <v>225</v>
      </c>
      <c r="B381" s="1">
        <v>382</v>
      </c>
      <c r="C381" s="52">
        <v>18000</v>
      </c>
      <c r="D381" s="48">
        <v>140000</v>
      </c>
      <c r="E381" s="49">
        <f t="shared" si="10"/>
        <v>158000</v>
      </c>
      <c r="F381" s="50">
        <v>41518</v>
      </c>
      <c r="G381" s="51">
        <v>2014</v>
      </c>
      <c r="H381" s="46">
        <f t="shared" si="11"/>
        <v>626.98</v>
      </c>
    </row>
    <row r="382" spans="1:8" x14ac:dyDescent="0.25">
      <c r="A382" s="3" t="s">
        <v>89</v>
      </c>
      <c r="B382" s="1">
        <v>383</v>
      </c>
      <c r="C382" s="63">
        <v>15000</v>
      </c>
      <c r="D382" s="48">
        <v>140000</v>
      </c>
      <c r="E382" s="64">
        <f t="shared" si="10"/>
        <v>155000</v>
      </c>
      <c r="F382" s="50">
        <v>41518</v>
      </c>
      <c r="G382" s="51">
        <v>2014</v>
      </c>
      <c r="H382" s="65">
        <f t="shared" si="11"/>
        <v>615.07000000000005</v>
      </c>
    </row>
    <row r="383" spans="1:8" x14ac:dyDescent="0.25">
      <c r="A383" s="3" t="s">
        <v>89</v>
      </c>
      <c r="B383" s="1">
        <v>384</v>
      </c>
      <c r="C383" s="63">
        <v>15000</v>
      </c>
      <c r="D383" s="48">
        <v>140000</v>
      </c>
      <c r="E383" s="64">
        <f t="shared" si="10"/>
        <v>155000</v>
      </c>
      <c r="F383" s="50">
        <v>41518</v>
      </c>
      <c r="G383" s="51">
        <v>2014</v>
      </c>
      <c r="H383" s="65">
        <f t="shared" si="11"/>
        <v>615.07000000000005</v>
      </c>
    </row>
    <row r="384" spans="1:8" x14ac:dyDescent="0.25">
      <c r="A384" s="3" t="s">
        <v>165</v>
      </c>
      <c r="B384" s="1">
        <v>385</v>
      </c>
      <c r="C384" s="52">
        <v>18000</v>
      </c>
      <c r="D384" s="48">
        <v>140000</v>
      </c>
      <c r="E384" s="49">
        <f t="shared" si="10"/>
        <v>158000</v>
      </c>
      <c r="F384" s="50">
        <v>41518</v>
      </c>
      <c r="G384" s="51">
        <v>2014</v>
      </c>
      <c r="H384" s="46">
        <f t="shared" si="11"/>
        <v>626.98</v>
      </c>
    </row>
    <row r="385" spans="1:8" x14ac:dyDescent="0.25">
      <c r="A385" s="3" t="s">
        <v>114</v>
      </c>
      <c r="B385" s="1">
        <v>386</v>
      </c>
      <c r="C385" s="52">
        <v>18000</v>
      </c>
      <c r="D385" s="48">
        <v>140000</v>
      </c>
      <c r="E385" s="49">
        <f t="shared" si="10"/>
        <v>158000</v>
      </c>
      <c r="F385" s="50">
        <v>41548</v>
      </c>
      <c r="G385" s="51">
        <v>2014</v>
      </c>
      <c r="H385" s="46">
        <f t="shared" si="11"/>
        <v>626.98</v>
      </c>
    </row>
    <row r="386" spans="1:8" x14ac:dyDescent="0.25">
      <c r="A386" s="3" t="s">
        <v>195</v>
      </c>
      <c r="B386" s="1">
        <v>387</v>
      </c>
      <c r="C386" s="52">
        <v>17750</v>
      </c>
      <c r="D386" s="48">
        <v>140000</v>
      </c>
      <c r="E386" s="49">
        <f t="shared" ref="E386:E449" si="12">C386+D386</f>
        <v>157750</v>
      </c>
      <c r="F386" s="50">
        <v>41518</v>
      </c>
      <c r="G386" s="51">
        <v>2014</v>
      </c>
      <c r="H386" s="46">
        <f t="shared" ref="H386:H449" si="13">ROUNDDOWN(E386/252,2)</f>
        <v>625.99</v>
      </c>
    </row>
    <row r="387" spans="1:8" x14ac:dyDescent="0.25">
      <c r="A387" s="3" t="s">
        <v>89</v>
      </c>
      <c r="B387" s="1">
        <v>388</v>
      </c>
      <c r="C387" s="63">
        <v>15000</v>
      </c>
      <c r="D387" s="48">
        <v>140000</v>
      </c>
      <c r="E387" s="64">
        <f t="shared" si="12"/>
        <v>155000</v>
      </c>
      <c r="F387" s="50">
        <v>41518</v>
      </c>
      <c r="G387" s="51">
        <v>2014</v>
      </c>
      <c r="H387" s="65">
        <f t="shared" si="13"/>
        <v>615.07000000000005</v>
      </c>
    </row>
    <row r="388" spans="1:8" x14ac:dyDescent="0.25">
      <c r="A388" s="3" t="s">
        <v>96</v>
      </c>
      <c r="B388" s="1">
        <v>389</v>
      </c>
      <c r="C388" s="52">
        <v>18000</v>
      </c>
      <c r="D388" s="48">
        <v>140000</v>
      </c>
      <c r="E388" s="49">
        <f t="shared" si="12"/>
        <v>158000</v>
      </c>
      <c r="F388" s="50">
        <v>41518</v>
      </c>
      <c r="G388" s="51">
        <v>2014</v>
      </c>
      <c r="H388" s="46">
        <f t="shared" si="13"/>
        <v>626.98</v>
      </c>
    </row>
    <row r="389" spans="1:8" x14ac:dyDescent="0.25">
      <c r="A389" s="3" t="s">
        <v>93</v>
      </c>
      <c r="B389" s="1">
        <v>390</v>
      </c>
      <c r="C389" s="52">
        <v>18000</v>
      </c>
      <c r="D389" s="48">
        <v>140000</v>
      </c>
      <c r="E389" s="49">
        <f t="shared" si="12"/>
        <v>158000</v>
      </c>
      <c r="F389" s="50">
        <v>41518</v>
      </c>
      <c r="G389" s="51">
        <v>2014</v>
      </c>
      <c r="H389" s="46">
        <f t="shared" si="13"/>
        <v>626.98</v>
      </c>
    </row>
    <row r="390" spans="1:8" x14ac:dyDescent="0.25">
      <c r="A390" s="3" t="s">
        <v>216</v>
      </c>
      <c r="B390" s="1">
        <v>391</v>
      </c>
      <c r="C390" s="52">
        <v>18000</v>
      </c>
      <c r="D390" s="48">
        <v>140000</v>
      </c>
      <c r="E390" s="49">
        <f t="shared" si="12"/>
        <v>158000</v>
      </c>
      <c r="F390" s="50">
        <v>41548</v>
      </c>
      <c r="G390" s="51">
        <v>2014</v>
      </c>
      <c r="H390" s="46">
        <f t="shared" si="13"/>
        <v>626.98</v>
      </c>
    </row>
    <row r="391" spans="1:8" x14ac:dyDescent="0.25">
      <c r="A391" s="3" t="s">
        <v>174</v>
      </c>
      <c r="B391" s="1">
        <v>392</v>
      </c>
      <c r="C391" s="52">
        <v>9000</v>
      </c>
      <c r="D391" s="48">
        <v>140000</v>
      </c>
      <c r="E391" s="49">
        <f t="shared" si="12"/>
        <v>149000</v>
      </c>
      <c r="F391" s="50">
        <v>41518</v>
      </c>
      <c r="G391" s="51">
        <v>2014</v>
      </c>
      <c r="H391" s="46">
        <f t="shared" si="13"/>
        <v>591.26</v>
      </c>
    </row>
    <row r="392" spans="1:8" x14ac:dyDescent="0.25">
      <c r="A392" s="3" t="s">
        <v>172</v>
      </c>
      <c r="B392" s="1">
        <v>393</v>
      </c>
      <c r="C392" s="52">
        <v>14437</v>
      </c>
      <c r="D392" s="48">
        <v>140000</v>
      </c>
      <c r="E392" s="49">
        <f t="shared" si="12"/>
        <v>154437</v>
      </c>
      <c r="F392" s="50">
        <v>41518</v>
      </c>
      <c r="G392" s="51">
        <v>2014</v>
      </c>
      <c r="H392" s="46">
        <f t="shared" si="13"/>
        <v>612.84</v>
      </c>
    </row>
    <row r="393" spans="1:8" ht="30" x14ac:dyDescent="0.25">
      <c r="A393" s="75" t="s">
        <v>226</v>
      </c>
      <c r="B393" s="1">
        <v>394</v>
      </c>
      <c r="C393" s="52">
        <v>18000</v>
      </c>
      <c r="D393" s="48">
        <v>140000</v>
      </c>
      <c r="E393" s="49">
        <f t="shared" si="12"/>
        <v>158000</v>
      </c>
      <c r="F393" s="50">
        <v>41518</v>
      </c>
      <c r="G393" s="51">
        <v>2014</v>
      </c>
      <c r="H393" s="46">
        <f t="shared" si="13"/>
        <v>626.98</v>
      </c>
    </row>
    <row r="394" spans="1:8" x14ac:dyDescent="0.25">
      <c r="A394" s="3" t="s">
        <v>202</v>
      </c>
      <c r="B394" s="1">
        <v>395</v>
      </c>
      <c r="C394" s="52">
        <v>18000</v>
      </c>
      <c r="D394" s="48">
        <v>140000</v>
      </c>
      <c r="E394" s="49">
        <f t="shared" si="12"/>
        <v>158000</v>
      </c>
      <c r="F394" s="50">
        <v>41518</v>
      </c>
      <c r="G394" s="51">
        <v>2014</v>
      </c>
      <c r="H394" s="46">
        <f t="shared" si="13"/>
        <v>626.98</v>
      </c>
    </row>
    <row r="395" spans="1:8" x14ac:dyDescent="0.25">
      <c r="A395" s="3" t="s">
        <v>88</v>
      </c>
      <c r="B395" s="1">
        <v>396</v>
      </c>
      <c r="C395" s="52">
        <v>17999.8</v>
      </c>
      <c r="D395" s="48">
        <v>140000</v>
      </c>
      <c r="E395" s="49">
        <f t="shared" si="12"/>
        <v>157999.79999999999</v>
      </c>
      <c r="F395" s="50">
        <v>41518</v>
      </c>
      <c r="G395" s="51">
        <v>2014</v>
      </c>
      <c r="H395" s="46">
        <f t="shared" si="13"/>
        <v>626.98</v>
      </c>
    </row>
    <row r="396" spans="1:8" x14ac:dyDescent="0.25">
      <c r="A396" s="3" t="s">
        <v>123</v>
      </c>
      <c r="B396" s="1">
        <v>397</v>
      </c>
      <c r="C396" s="52">
        <v>14400</v>
      </c>
      <c r="D396" s="48">
        <v>140000</v>
      </c>
      <c r="E396" s="49">
        <f t="shared" si="12"/>
        <v>154400</v>
      </c>
      <c r="F396" s="50">
        <v>41518</v>
      </c>
      <c r="G396" s="51">
        <v>2014</v>
      </c>
      <c r="H396" s="46">
        <f t="shared" si="13"/>
        <v>612.69000000000005</v>
      </c>
    </row>
    <row r="397" spans="1:8" x14ac:dyDescent="0.25">
      <c r="A397" s="3" t="s">
        <v>96</v>
      </c>
      <c r="B397" s="1">
        <v>398</v>
      </c>
      <c r="C397" s="52">
        <v>18000</v>
      </c>
      <c r="D397" s="48">
        <v>140000</v>
      </c>
      <c r="E397" s="49">
        <f t="shared" si="12"/>
        <v>158000</v>
      </c>
      <c r="F397" s="50">
        <v>41518</v>
      </c>
      <c r="G397" s="51">
        <v>2014</v>
      </c>
      <c r="H397" s="46">
        <f t="shared" si="13"/>
        <v>626.98</v>
      </c>
    </row>
    <row r="398" spans="1:8" x14ac:dyDescent="0.25">
      <c r="A398" s="3" t="s">
        <v>114</v>
      </c>
      <c r="B398" s="1">
        <v>399</v>
      </c>
      <c r="C398" s="52">
        <v>18000</v>
      </c>
      <c r="D398" s="48">
        <v>140000</v>
      </c>
      <c r="E398" s="49">
        <f t="shared" si="12"/>
        <v>158000</v>
      </c>
      <c r="F398" s="50">
        <v>41518</v>
      </c>
      <c r="G398" s="51">
        <v>2014</v>
      </c>
      <c r="H398" s="46">
        <f t="shared" si="13"/>
        <v>626.98</v>
      </c>
    </row>
    <row r="399" spans="1:8" x14ac:dyDescent="0.25">
      <c r="A399" s="3" t="s">
        <v>195</v>
      </c>
      <c r="B399" s="1">
        <v>400</v>
      </c>
      <c r="C399" s="52">
        <v>17750</v>
      </c>
      <c r="D399" s="48">
        <v>140000</v>
      </c>
      <c r="E399" s="49">
        <f t="shared" si="12"/>
        <v>157750</v>
      </c>
      <c r="F399" s="50">
        <v>41518</v>
      </c>
      <c r="G399" s="51">
        <v>2014</v>
      </c>
      <c r="H399" s="46">
        <f t="shared" si="13"/>
        <v>625.99</v>
      </c>
    </row>
    <row r="400" spans="1:8" x14ac:dyDescent="0.25">
      <c r="A400" s="3" t="s">
        <v>180</v>
      </c>
      <c r="B400" s="1">
        <v>401</v>
      </c>
      <c r="C400" s="52">
        <v>14693</v>
      </c>
      <c r="D400" s="48">
        <v>140000</v>
      </c>
      <c r="E400" s="49">
        <f t="shared" si="12"/>
        <v>154693</v>
      </c>
      <c r="F400" s="50">
        <v>41518</v>
      </c>
      <c r="G400" s="51">
        <v>2014</v>
      </c>
      <c r="H400" s="46">
        <f t="shared" si="13"/>
        <v>613.86</v>
      </c>
    </row>
    <row r="401" spans="1:8" x14ac:dyDescent="0.25">
      <c r="A401" s="3" t="s">
        <v>228</v>
      </c>
      <c r="B401" s="1">
        <v>402</v>
      </c>
      <c r="C401" s="52">
        <v>4800</v>
      </c>
      <c r="D401" s="48">
        <v>140000</v>
      </c>
      <c r="E401" s="49">
        <f t="shared" si="12"/>
        <v>144800</v>
      </c>
      <c r="F401" s="50">
        <v>41518</v>
      </c>
      <c r="G401" s="51">
        <v>2014</v>
      </c>
      <c r="H401" s="46">
        <f t="shared" si="13"/>
        <v>574.6</v>
      </c>
    </row>
    <row r="402" spans="1:8" x14ac:dyDescent="0.25">
      <c r="A402" s="3" t="s">
        <v>93</v>
      </c>
      <c r="B402" s="1">
        <v>403</v>
      </c>
      <c r="C402" s="52">
        <v>15000</v>
      </c>
      <c r="D402" s="48">
        <v>140000</v>
      </c>
      <c r="E402" s="49">
        <f t="shared" si="12"/>
        <v>155000</v>
      </c>
      <c r="F402" s="50">
        <v>41518</v>
      </c>
      <c r="G402" s="51">
        <v>2014</v>
      </c>
      <c r="H402" s="46">
        <f t="shared" si="13"/>
        <v>615.07000000000005</v>
      </c>
    </row>
    <row r="403" spans="1:8" x14ac:dyDescent="0.25">
      <c r="A403" s="3" t="s">
        <v>143</v>
      </c>
      <c r="B403" s="1">
        <v>404</v>
      </c>
      <c r="C403" s="52">
        <v>18000</v>
      </c>
      <c r="D403" s="48">
        <v>140000</v>
      </c>
      <c r="E403" s="49">
        <f t="shared" si="12"/>
        <v>158000</v>
      </c>
      <c r="F403" s="50">
        <v>41518</v>
      </c>
      <c r="G403" s="51">
        <v>2014</v>
      </c>
      <c r="H403" s="46">
        <f t="shared" si="13"/>
        <v>626.98</v>
      </c>
    </row>
    <row r="404" spans="1:8" x14ac:dyDescent="0.25">
      <c r="A404" s="3" t="s">
        <v>124</v>
      </c>
      <c r="B404" s="1">
        <v>405</v>
      </c>
      <c r="C404" s="52">
        <v>18000</v>
      </c>
      <c r="D404" s="48">
        <v>140000</v>
      </c>
      <c r="E404" s="49">
        <f t="shared" si="12"/>
        <v>158000</v>
      </c>
      <c r="F404" s="50">
        <v>41548</v>
      </c>
      <c r="G404" s="51">
        <v>2014</v>
      </c>
      <c r="H404" s="46">
        <f t="shared" si="13"/>
        <v>626.98</v>
      </c>
    </row>
    <row r="405" spans="1:8" x14ac:dyDescent="0.25">
      <c r="A405" s="3" t="s">
        <v>150</v>
      </c>
      <c r="B405" s="1">
        <v>406</v>
      </c>
      <c r="C405" s="52">
        <v>18000</v>
      </c>
      <c r="D405" s="48">
        <v>140000</v>
      </c>
      <c r="E405" s="49">
        <f t="shared" si="12"/>
        <v>158000</v>
      </c>
      <c r="F405" s="50">
        <v>41518</v>
      </c>
      <c r="G405" s="51">
        <v>2014</v>
      </c>
      <c r="H405" s="46">
        <f t="shared" si="13"/>
        <v>626.98</v>
      </c>
    </row>
    <row r="406" spans="1:8" x14ac:dyDescent="0.25">
      <c r="A406" s="3" t="s">
        <v>114</v>
      </c>
      <c r="B406" s="1">
        <v>407</v>
      </c>
      <c r="C406" s="52">
        <v>15000</v>
      </c>
      <c r="D406" s="48">
        <v>140000</v>
      </c>
      <c r="E406" s="49">
        <f t="shared" si="12"/>
        <v>155000</v>
      </c>
      <c r="F406" s="50">
        <v>41518</v>
      </c>
      <c r="G406" s="51">
        <v>2014</v>
      </c>
      <c r="H406" s="46">
        <f t="shared" si="13"/>
        <v>615.07000000000005</v>
      </c>
    </row>
    <row r="407" spans="1:8" x14ac:dyDescent="0.25">
      <c r="A407" s="3" t="s">
        <v>114</v>
      </c>
      <c r="B407" s="1">
        <v>408</v>
      </c>
      <c r="C407" s="52">
        <v>15000</v>
      </c>
      <c r="D407" s="48">
        <v>140000</v>
      </c>
      <c r="E407" s="49">
        <f t="shared" si="12"/>
        <v>155000</v>
      </c>
      <c r="F407" s="50">
        <v>41518</v>
      </c>
      <c r="G407" s="51">
        <v>2014</v>
      </c>
      <c r="H407" s="46">
        <f t="shared" si="13"/>
        <v>615.07000000000005</v>
      </c>
    </row>
    <row r="408" spans="1:8" x14ac:dyDescent="0.25">
      <c r="A408" s="3" t="s">
        <v>89</v>
      </c>
      <c r="B408" s="1">
        <v>409</v>
      </c>
      <c r="C408" s="63">
        <v>15000</v>
      </c>
      <c r="D408" s="48">
        <v>140000</v>
      </c>
      <c r="E408" s="64">
        <f t="shared" si="12"/>
        <v>155000</v>
      </c>
      <c r="F408" s="50">
        <v>41518</v>
      </c>
      <c r="G408" s="51">
        <v>2014</v>
      </c>
      <c r="H408" s="65">
        <f t="shared" si="13"/>
        <v>615.07000000000005</v>
      </c>
    </row>
    <row r="409" spans="1:8" x14ac:dyDescent="0.25">
      <c r="A409" s="3" t="s">
        <v>91</v>
      </c>
      <c r="B409" s="1">
        <v>410</v>
      </c>
      <c r="C409" s="52">
        <v>18000</v>
      </c>
      <c r="D409" s="48">
        <v>140000</v>
      </c>
      <c r="E409" s="49">
        <f t="shared" si="12"/>
        <v>158000</v>
      </c>
      <c r="F409" s="50">
        <v>41518</v>
      </c>
      <c r="G409" s="51">
        <v>2014</v>
      </c>
      <c r="H409" s="46">
        <f t="shared" si="13"/>
        <v>626.98</v>
      </c>
    </row>
    <row r="410" spans="1:8" x14ac:dyDescent="0.25">
      <c r="A410" s="3" t="s">
        <v>197</v>
      </c>
      <c r="B410" s="1">
        <v>411</v>
      </c>
      <c r="C410" s="52">
        <v>13000</v>
      </c>
      <c r="D410" s="48">
        <v>140000</v>
      </c>
      <c r="E410" s="49">
        <f t="shared" si="12"/>
        <v>153000</v>
      </c>
      <c r="F410" s="50">
        <v>41518</v>
      </c>
      <c r="G410" s="51">
        <v>2014</v>
      </c>
      <c r="H410" s="46">
        <f t="shared" si="13"/>
        <v>607.14</v>
      </c>
    </row>
    <row r="411" spans="1:8" x14ac:dyDescent="0.25">
      <c r="A411" s="3" t="s">
        <v>169</v>
      </c>
      <c r="B411" s="1">
        <v>412</v>
      </c>
      <c r="C411" s="52">
        <v>18000</v>
      </c>
      <c r="D411" s="48">
        <v>140000</v>
      </c>
      <c r="E411" s="49">
        <f t="shared" si="12"/>
        <v>158000</v>
      </c>
      <c r="F411" s="50">
        <v>41518</v>
      </c>
      <c r="G411" s="51">
        <v>2014</v>
      </c>
      <c r="H411" s="46">
        <f t="shared" si="13"/>
        <v>626.98</v>
      </c>
    </row>
    <row r="412" spans="1:8" x14ac:dyDescent="0.25">
      <c r="A412" s="3" t="s">
        <v>229</v>
      </c>
      <c r="B412" s="1">
        <v>413</v>
      </c>
      <c r="C412" s="52">
        <v>18000</v>
      </c>
      <c r="D412" s="48">
        <v>140000</v>
      </c>
      <c r="E412" s="49">
        <f t="shared" si="12"/>
        <v>158000</v>
      </c>
      <c r="F412" s="50">
        <v>41518</v>
      </c>
      <c r="G412" s="51">
        <v>2014</v>
      </c>
      <c r="H412" s="46">
        <f t="shared" si="13"/>
        <v>626.98</v>
      </c>
    </row>
    <row r="413" spans="1:8" x14ac:dyDescent="0.25">
      <c r="A413" s="3" t="s">
        <v>113</v>
      </c>
      <c r="B413" s="1">
        <v>414</v>
      </c>
      <c r="C413" s="52">
        <v>15000</v>
      </c>
      <c r="D413" s="48">
        <v>140000</v>
      </c>
      <c r="E413" s="49">
        <f t="shared" si="12"/>
        <v>155000</v>
      </c>
      <c r="F413" s="50">
        <v>41518</v>
      </c>
      <c r="G413" s="51">
        <v>2014</v>
      </c>
      <c r="H413" s="46">
        <f t="shared" si="13"/>
        <v>615.07000000000005</v>
      </c>
    </row>
    <row r="414" spans="1:8" x14ac:dyDescent="0.25">
      <c r="A414" s="3" t="s">
        <v>130</v>
      </c>
      <c r="B414" s="1">
        <v>415</v>
      </c>
      <c r="C414" s="52">
        <v>18000</v>
      </c>
      <c r="D414" s="48">
        <v>140000</v>
      </c>
      <c r="E414" s="49">
        <f t="shared" si="12"/>
        <v>158000</v>
      </c>
      <c r="F414" s="50">
        <v>41518</v>
      </c>
      <c r="G414" s="51">
        <v>2014</v>
      </c>
      <c r="H414" s="46">
        <f t="shared" si="13"/>
        <v>626.98</v>
      </c>
    </row>
    <row r="415" spans="1:8" x14ac:dyDescent="0.25">
      <c r="A415" s="3" t="s">
        <v>180</v>
      </c>
      <c r="B415" s="1">
        <v>416</v>
      </c>
      <c r="C415" s="52">
        <v>14693</v>
      </c>
      <c r="D415" s="48">
        <v>140000</v>
      </c>
      <c r="E415" s="49">
        <f t="shared" si="12"/>
        <v>154693</v>
      </c>
      <c r="F415" s="50">
        <v>41518</v>
      </c>
      <c r="G415" s="51">
        <v>2014</v>
      </c>
      <c r="H415" s="46">
        <f t="shared" si="13"/>
        <v>613.86</v>
      </c>
    </row>
    <row r="416" spans="1:8" x14ac:dyDescent="0.25">
      <c r="A416" s="3" t="s">
        <v>180</v>
      </c>
      <c r="B416" s="1">
        <v>417</v>
      </c>
      <c r="C416" s="52">
        <v>14693</v>
      </c>
      <c r="D416" s="48">
        <v>140000</v>
      </c>
      <c r="E416" s="49">
        <f t="shared" si="12"/>
        <v>154693</v>
      </c>
      <c r="F416" s="50">
        <v>41518</v>
      </c>
      <c r="G416" s="51">
        <v>2014</v>
      </c>
      <c r="H416" s="46">
        <f t="shared" si="13"/>
        <v>613.86</v>
      </c>
    </row>
    <row r="417" spans="1:8" x14ac:dyDescent="0.25">
      <c r="A417" s="3" t="s">
        <v>91</v>
      </c>
      <c r="B417" s="1">
        <v>418</v>
      </c>
      <c r="C417" s="52">
        <v>18000</v>
      </c>
      <c r="D417" s="48">
        <v>140000</v>
      </c>
      <c r="E417" s="49">
        <f t="shared" si="12"/>
        <v>158000</v>
      </c>
      <c r="F417" s="50">
        <v>41518</v>
      </c>
      <c r="G417" s="51">
        <v>2014</v>
      </c>
      <c r="H417" s="46">
        <f t="shared" si="13"/>
        <v>626.98</v>
      </c>
    </row>
    <row r="418" spans="1:8" x14ac:dyDescent="0.25">
      <c r="A418" s="3" t="s">
        <v>93</v>
      </c>
      <c r="B418" s="1">
        <v>419</v>
      </c>
      <c r="C418" s="52">
        <v>18000</v>
      </c>
      <c r="D418" s="48">
        <v>140000</v>
      </c>
      <c r="E418" s="49">
        <f t="shared" si="12"/>
        <v>158000</v>
      </c>
      <c r="F418" s="50">
        <v>41518</v>
      </c>
      <c r="G418" s="51">
        <v>2014</v>
      </c>
      <c r="H418" s="46">
        <f t="shared" si="13"/>
        <v>626.98</v>
      </c>
    </row>
    <row r="419" spans="1:8" x14ac:dyDescent="0.25">
      <c r="A419" s="3" t="s">
        <v>167</v>
      </c>
      <c r="B419" s="1">
        <v>420</v>
      </c>
      <c r="C419" s="52">
        <v>8735</v>
      </c>
      <c r="D419" s="48">
        <v>140000</v>
      </c>
      <c r="E419" s="49">
        <f t="shared" si="12"/>
        <v>148735</v>
      </c>
      <c r="F419" s="50">
        <v>41518</v>
      </c>
      <c r="G419" s="51">
        <v>2014</v>
      </c>
      <c r="H419" s="46">
        <f t="shared" si="13"/>
        <v>590.21</v>
      </c>
    </row>
    <row r="420" spans="1:8" x14ac:dyDescent="0.25">
      <c r="A420" s="3" t="s">
        <v>230</v>
      </c>
      <c r="B420" s="1">
        <v>421</v>
      </c>
      <c r="C420" s="52">
        <v>0</v>
      </c>
      <c r="D420" s="48">
        <v>140000</v>
      </c>
      <c r="E420" s="49">
        <f t="shared" si="12"/>
        <v>140000</v>
      </c>
      <c r="F420" s="50">
        <v>41518</v>
      </c>
      <c r="G420" s="51">
        <v>2014</v>
      </c>
      <c r="H420" s="46">
        <f t="shared" si="13"/>
        <v>555.54999999999995</v>
      </c>
    </row>
    <row r="421" spans="1:8" x14ac:dyDescent="0.25">
      <c r="A421" s="3" t="s">
        <v>102</v>
      </c>
      <c r="B421" s="1">
        <v>422</v>
      </c>
      <c r="C421" s="52">
        <v>18000</v>
      </c>
      <c r="D421" s="48">
        <v>140000</v>
      </c>
      <c r="E421" s="49">
        <f t="shared" si="12"/>
        <v>158000</v>
      </c>
      <c r="F421" s="50">
        <v>41518</v>
      </c>
      <c r="G421" s="51">
        <v>2014</v>
      </c>
      <c r="H421" s="46">
        <f t="shared" si="13"/>
        <v>626.98</v>
      </c>
    </row>
    <row r="422" spans="1:8" x14ac:dyDescent="0.25">
      <c r="A422" s="3" t="s">
        <v>231</v>
      </c>
      <c r="B422" s="1">
        <v>423</v>
      </c>
      <c r="C422" s="52">
        <v>7264</v>
      </c>
      <c r="D422" s="48">
        <v>140000</v>
      </c>
      <c r="E422" s="49">
        <f t="shared" si="12"/>
        <v>147264</v>
      </c>
      <c r="F422" s="50">
        <v>41518</v>
      </c>
      <c r="G422" s="51">
        <v>2014</v>
      </c>
      <c r="H422" s="46">
        <f t="shared" si="13"/>
        <v>584.38</v>
      </c>
    </row>
    <row r="423" spans="1:8" x14ac:dyDescent="0.25">
      <c r="A423" s="3" t="s">
        <v>135</v>
      </c>
      <c r="B423" s="1">
        <v>424</v>
      </c>
      <c r="C423" s="52">
        <v>4800</v>
      </c>
      <c r="D423" s="48">
        <v>140000</v>
      </c>
      <c r="E423" s="49">
        <f t="shared" si="12"/>
        <v>144800</v>
      </c>
      <c r="F423" s="50">
        <v>41518</v>
      </c>
      <c r="G423" s="51">
        <v>2014</v>
      </c>
      <c r="H423" s="46">
        <f t="shared" si="13"/>
        <v>574.6</v>
      </c>
    </row>
    <row r="424" spans="1:8" x14ac:dyDescent="0.25">
      <c r="A424" s="3" t="s">
        <v>202</v>
      </c>
      <c r="B424" s="1">
        <v>425</v>
      </c>
      <c r="C424" s="52">
        <v>18000</v>
      </c>
      <c r="D424" s="48">
        <v>140000</v>
      </c>
      <c r="E424" s="49">
        <f t="shared" si="12"/>
        <v>158000</v>
      </c>
      <c r="F424" s="50">
        <v>41518</v>
      </c>
      <c r="G424" s="51">
        <v>2014</v>
      </c>
      <c r="H424" s="46">
        <f t="shared" si="13"/>
        <v>626.98</v>
      </c>
    </row>
    <row r="425" spans="1:8" x14ac:dyDescent="0.25">
      <c r="A425" s="3" t="s">
        <v>168</v>
      </c>
      <c r="B425" s="1">
        <v>426</v>
      </c>
      <c r="C425" s="52">
        <v>15000</v>
      </c>
      <c r="D425" s="48">
        <v>140000</v>
      </c>
      <c r="E425" s="49">
        <f t="shared" si="12"/>
        <v>155000</v>
      </c>
      <c r="F425" s="50">
        <v>41518</v>
      </c>
      <c r="G425" s="51">
        <v>2014</v>
      </c>
      <c r="H425" s="46">
        <f t="shared" si="13"/>
        <v>615.07000000000005</v>
      </c>
    </row>
    <row r="426" spans="1:8" x14ac:dyDescent="0.25">
      <c r="A426" s="3" t="s">
        <v>93</v>
      </c>
      <c r="B426" s="1">
        <v>427</v>
      </c>
      <c r="C426" s="52">
        <v>15000</v>
      </c>
      <c r="D426" s="48">
        <v>140000</v>
      </c>
      <c r="E426" s="49">
        <f t="shared" si="12"/>
        <v>155000</v>
      </c>
      <c r="F426" s="50">
        <v>41518</v>
      </c>
      <c r="G426" s="51">
        <v>2014</v>
      </c>
      <c r="H426" s="46">
        <f t="shared" si="13"/>
        <v>615.07000000000005</v>
      </c>
    </row>
    <row r="427" spans="1:8" x14ac:dyDescent="0.25">
      <c r="A427" s="3" t="s">
        <v>232</v>
      </c>
      <c r="B427" s="1">
        <v>428</v>
      </c>
      <c r="C427" s="52">
        <v>6000</v>
      </c>
      <c r="D427" s="48">
        <v>140000</v>
      </c>
      <c r="E427" s="49">
        <f t="shared" si="12"/>
        <v>146000</v>
      </c>
      <c r="F427" s="50">
        <v>41518</v>
      </c>
      <c r="G427" s="51">
        <v>2014</v>
      </c>
      <c r="H427" s="46">
        <f t="shared" si="13"/>
        <v>579.36</v>
      </c>
    </row>
    <row r="428" spans="1:8" x14ac:dyDescent="0.25">
      <c r="A428" s="3" t="s">
        <v>180</v>
      </c>
      <c r="B428" s="1">
        <v>429</v>
      </c>
      <c r="C428" s="52">
        <v>14693</v>
      </c>
      <c r="D428" s="48">
        <v>140000</v>
      </c>
      <c r="E428" s="49">
        <f t="shared" si="12"/>
        <v>154693</v>
      </c>
      <c r="F428" s="50">
        <v>41518</v>
      </c>
      <c r="G428" s="51">
        <v>2014</v>
      </c>
      <c r="H428" s="46">
        <f t="shared" si="13"/>
        <v>613.86</v>
      </c>
    </row>
    <row r="429" spans="1:8" x14ac:dyDescent="0.25">
      <c r="A429" s="3" t="s">
        <v>96</v>
      </c>
      <c r="B429" s="1">
        <v>430</v>
      </c>
      <c r="C429" s="52">
        <v>18000</v>
      </c>
      <c r="D429" s="48">
        <v>140000</v>
      </c>
      <c r="E429" s="49">
        <f t="shared" si="12"/>
        <v>158000</v>
      </c>
      <c r="F429" s="50">
        <v>41518</v>
      </c>
      <c r="G429" s="51">
        <v>2014</v>
      </c>
      <c r="H429" s="46">
        <f t="shared" si="13"/>
        <v>626.98</v>
      </c>
    </row>
    <row r="430" spans="1:8" x14ac:dyDescent="0.25">
      <c r="A430" s="3" t="s">
        <v>172</v>
      </c>
      <c r="B430" s="1">
        <v>431</v>
      </c>
      <c r="C430" s="52">
        <v>14437</v>
      </c>
      <c r="D430" s="48">
        <v>140000</v>
      </c>
      <c r="E430" s="49">
        <f t="shared" si="12"/>
        <v>154437</v>
      </c>
      <c r="F430" s="50">
        <v>41548</v>
      </c>
      <c r="G430" s="51">
        <v>2014</v>
      </c>
      <c r="H430" s="46">
        <f t="shared" si="13"/>
        <v>612.84</v>
      </c>
    </row>
    <row r="431" spans="1:8" x14ac:dyDescent="0.25">
      <c r="A431" s="3" t="s">
        <v>88</v>
      </c>
      <c r="B431" s="1">
        <v>432</v>
      </c>
      <c r="C431" s="52">
        <v>17999.8</v>
      </c>
      <c r="D431" s="48">
        <v>140000</v>
      </c>
      <c r="E431" s="49">
        <f t="shared" si="12"/>
        <v>157999.79999999999</v>
      </c>
      <c r="F431" s="50">
        <v>41518</v>
      </c>
      <c r="G431" s="51">
        <v>2014</v>
      </c>
      <c r="H431" s="46">
        <f t="shared" si="13"/>
        <v>626.98</v>
      </c>
    </row>
    <row r="432" spans="1:8" x14ac:dyDescent="0.25">
      <c r="A432" s="3" t="s">
        <v>233</v>
      </c>
      <c r="B432" s="1">
        <v>433</v>
      </c>
      <c r="C432" s="52">
        <v>12075</v>
      </c>
      <c r="D432" s="48">
        <v>140000</v>
      </c>
      <c r="E432" s="49">
        <f t="shared" si="12"/>
        <v>152075</v>
      </c>
      <c r="F432" s="50">
        <v>41518</v>
      </c>
      <c r="G432" s="51">
        <v>2014</v>
      </c>
      <c r="H432" s="46">
        <f t="shared" si="13"/>
        <v>603.47</v>
      </c>
    </row>
    <row r="433" spans="1:8" x14ac:dyDescent="0.25">
      <c r="A433" s="3" t="s">
        <v>195</v>
      </c>
      <c r="B433" s="1">
        <v>434</v>
      </c>
      <c r="C433" s="52">
        <v>17750</v>
      </c>
      <c r="D433" s="48">
        <v>140000</v>
      </c>
      <c r="E433" s="49">
        <f t="shared" si="12"/>
        <v>157750</v>
      </c>
      <c r="F433" s="50">
        <v>41518</v>
      </c>
      <c r="G433" s="51">
        <v>2014</v>
      </c>
      <c r="H433" s="46">
        <f t="shared" si="13"/>
        <v>625.99</v>
      </c>
    </row>
    <row r="434" spans="1:8" x14ac:dyDescent="0.25">
      <c r="A434" s="3" t="s">
        <v>91</v>
      </c>
      <c r="B434" s="1">
        <v>435</v>
      </c>
      <c r="C434" s="52">
        <v>18000</v>
      </c>
      <c r="D434" s="48">
        <v>140000</v>
      </c>
      <c r="E434" s="49">
        <f t="shared" si="12"/>
        <v>158000</v>
      </c>
      <c r="F434" s="50">
        <v>41518</v>
      </c>
      <c r="G434" s="51">
        <v>2014</v>
      </c>
      <c r="H434" s="46">
        <f t="shared" si="13"/>
        <v>626.98</v>
      </c>
    </row>
    <row r="435" spans="1:8" x14ac:dyDescent="0.25">
      <c r="A435" s="3" t="s">
        <v>114</v>
      </c>
      <c r="B435" s="1">
        <v>436</v>
      </c>
      <c r="C435" s="52">
        <v>18000</v>
      </c>
      <c r="D435" s="48">
        <v>140000</v>
      </c>
      <c r="E435" s="49">
        <f t="shared" si="12"/>
        <v>158000</v>
      </c>
      <c r="F435" s="50">
        <v>41518</v>
      </c>
      <c r="G435" s="51">
        <v>2014</v>
      </c>
      <c r="H435" s="46">
        <f t="shared" si="13"/>
        <v>626.98</v>
      </c>
    </row>
    <row r="436" spans="1:8" x14ac:dyDescent="0.25">
      <c r="A436" s="3" t="s">
        <v>114</v>
      </c>
      <c r="B436" s="1">
        <v>437</v>
      </c>
      <c r="C436" s="52">
        <v>18000</v>
      </c>
      <c r="D436" s="48">
        <v>140000</v>
      </c>
      <c r="E436" s="49">
        <f t="shared" si="12"/>
        <v>158000</v>
      </c>
      <c r="F436" s="50">
        <v>41518</v>
      </c>
      <c r="G436" s="51">
        <v>2014</v>
      </c>
      <c r="H436" s="46">
        <f t="shared" si="13"/>
        <v>626.98</v>
      </c>
    </row>
    <row r="437" spans="1:8" x14ac:dyDescent="0.25">
      <c r="A437" s="3" t="s">
        <v>114</v>
      </c>
      <c r="B437" s="1">
        <v>438</v>
      </c>
      <c r="C437" s="52">
        <v>15000</v>
      </c>
      <c r="D437" s="48">
        <v>140000</v>
      </c>
      <c r="E437" s="49">
        <f t="shared" si="12"/>
        <v>155000</v>
      </c>
      <c r="F437" s="50">
        <v>41518</v>
      </c>
      <c r="G437" s="51">
        <v>2014</v>
      </c>
      <c r="H437" s="46">
        <f t="shared" si="13"/>
        <v>615.07000000000005</v>
      </c>
    </row>
    <row r="438" spans="1:8" x14ac:dyDescent="0.25">
      <c r="A438" s="3" t="s">
        <v>225</v>
      </c>
      <c r="B438" s="1">
        <v>439</v>
      </c>
      <c r="C438" s="52">
        <v>18000</v>
      </c>
      <c r="D438" s="48">
        <v>140000</v>
      </c>
      <c r="E438" s="49">
        <f t="shared" si="12"/>
        <v>158000</v>
      </c>
      <c r="F438" s="50">
        <v>41518</v>
      </c>
      <c r="G438" s="51">
        <v>2014</v>
      </c>
      <c r="H438" s="46">
        <f t="shared" si="13"/>
        <v>626.98</v>
      </c>
    </row>
    <row r="439" spans="1:8" x14ac:dyDescent="0.25">
      <c r="A439" s="3" t="s">
        <v>165</v>
      </c>
      <c r="B439" s="1">
        <v>441</v>
      </c>
      <c r="C439" s="52">
        <v>18000</v>
      </c>
      <c r="D439" s="48">
        <v>140000</v>
      </c>
      <c r="E439" s="49">
        <f t="shared" si="12"/>
        <v>158000</v>
      </c>
      <c r="F439" s="50">
        <v>41518</v>
      </c>
      <c r="G439" s="51">
        <v>2014</v>
      </c>
      <c r="H439" s="46">
        <f t="shared" si="13"/>
        <v>626.98</v>
      </c>
    </row>
    <row r="440" spans="1:8" x14ac:dyDescent="0.25">
      <c r="A440" s="3" t="s">
        <v>178</v>
      </c>
      <c r="B440" s="1">
        <v>444</v>
      </c>
      <c r="C440" s="52">
        <v>15000</v>
      </c>
      <c r="D440" s="48">
        <v>140000</v>
      </c>
      <c r="E440" s="49">
        <f t="shared" si="12"/>
        <v>155000</v>
      </c>
      <c r="F440" s="50">
        <v>41518</v>
      </c>
      <c r="G440" s="51">
        <v>2014</v>
      </c>
      <c r="H440" s="46">
        <f t="shared" si="13"/>
        <v>615.07000000000005</v>
      </c>
    </row>
    <row r="441" spans="1:8" x14ac:dyDescent="0.25">
      <c r="A441" s="3" t="s">
        <v>143</v>
      </c>
      <c r="B441" s="1">
        <v>445</v>
      </c>
      <c r="C441" s="52">
        <v>18000</v>
      </c>
      <c r="D441" s="48">
        <v>140000</v>
      </c>
      <c r="E441" s="49">
        <f t="shared" si="12"/>
        <v>158000</v>
      </c>
      <c r="F441" s="50">
        <v>41518</v>
      </c>
      <c r="G441" s="51">
        <v>2014</v>
      </c>
      <c r="H441" s="46">
        <f t="shared" si="13"/>
        <v>626.98</v>
      </c>
    </row>
    <row r="442" spans="1:8" x14ac:dyDescent="0.25">
      <c r="A442" s="3" t="s">
        <v>89</v>
      </c>
      <c r="B442" s="1">
        <v>448</v>
      </c>
      <c r="C442" s="63">
        <v>15000</v>
      </c>
      <c r="D442" s="48">
        <v>140000</v>
      </c>
      <c r="E442" s="64">
        <f t="shared" si="12"/>
        <v>155000</v>
      </c>
      <c r="F442" s="50">
        <v>41518</v>
      </c>
      <c r="G442" s="51">
        <v>2014</v>
      </c>
      <c r="H442" s="65">
        <f t="shared" si="13"/>
        <v>615.07000000000005</v>
      </c>
    </row>
    <row r="443" spans="1:8" x14ac:dyDescent="0.25">
      <c r="A443" s="3" t="s">
        <v>96</v>
      </c>
      <c r="B443" s="1">
        <v>449</v>
      </c>
      <c r="C443" s="52">
        <v>18000</v>
      </c>
      <c r="D443" s="48">
        <v>140000</v>
      </c>
      <c r="E443" s="49">
        <f t="shared" si="12"/>
        <v>158000</v>
      </c>
      <c r="F443" s="50">
        <v>41518</v>
      </c>
      <c r="G443" s="51">
        <v>2014</v>
      </c>
      <c r="H443" s="65">
        <f t="shared" si="13"/>
        <v>626.98</v>
      </c>
    </row>
    <row r="444" spans="1:8" x14ac:dyDescent="0.25">
      <c r="A444" s="3" t="s">
        <v>234</v>
      </c>
      <c r="B444" s="1">
        <v>452</v>
      </c>
      <c r="C444" s="63">
        <v>3600</v>
      </c>
      <c r="D444" s="48">
        <v>140000</v>
      </c>
      <c r="E444" s="64">
        <f t="shared" si="12"/>
        <v>143600</v>
      </c>
      <c r="F444" s="50">
        <v>41518</v>
      </c>
      <c r="G444" s="51">
        <v>2014</v>
      </c>
      <c r="H444" s="65">
        <f t="shared" si="13"/>
        <v>569.84</v>
      </c>
    </row>
    <row r="445" spans="1:8" x14ac:dyDescent="0.25">
      <c r="A445" s="3" t="s">
        <v>235</v>
      </c>
      <c r="B445" s="1">
        <v>506</v>
      </c>
      <c r="C445" s="52">
        <v>7200</v>
      </c>
      <c r="D445" s="48">
        <v>140000</v>
      </c>
      <c r="E445" s="49">
        <f t="shared" si="12"/>
        <v>147200</v>
      </c>
      <c r="F445" s="50">
        <v>41518</v>
      </c>
      <c r="G445" s="51">
        <v>2014</v>
      </c>
      <c r="H445" s="46">
        <f t="shared" si="13"/>
        <v>584.12</v>
      </c>
    </row>
    <row r="446" spans="1:8" ht="30" x14ac:dyDescent="0.25">
      <c r="A446" t="s">
        <v>87</v>
      </c>
      <c r="B446" s="1" t="s">
        <v>7</v>
      </c>
      <c r="C446" s="58">
        <v>18000</v>
      </c>
      <c r="D446" s="48">
        <v>140000</v>
      </c>
      <c r="E446" s="49">
        <f t="shared" si="12"/>
        <v>158000</v>
      </c>
      <c r="F446" s="50">
        <v>41518</v>
      </c>
      <c r="G446" s="51">
        <v>2014</v>
      </c>
      <c r="H446" s="46">
        <f t="shared" si="13"/>
        <v>626.98</v>
      </c>
    </row>
    <row r="447" spans="1:8" ht="30" x14ac:dyDescent="0.25">
      <c r="A447" t="s">
        <v>87</v>
      </c>
      <c r="B447" s="1" t="s">
        <v>8</v>
      </c>
      <c r="C447" s="58">
        <v>18000</v>
      </c>
      <c r="D447" s="48">
        <v>140000</v>
      </c>
      <c r="E447" s="49">
        <f t="shared" si="12"/>
        <v>158000</v>
      </c>
      <c r="F447" s="50">
        <v>41518</v>
      </c>
      <c r="G447" s="51">
        <v>2014</v>
      </c>
      <c r="H447" s="46">
        <f t="shared" si="13"/>
        <v>626.98</v>
      </c>
    </row>
    <row r="448" spans="1:8" ht="30" x14ac:dyDescent="0.25">
      <c r="A448" t="s">
        <v>87</v>
      </c>
      <c r="B448" s="1" t="s">
        <v>9</v>
      </c>
      <c r="C448" s="58">
        <v>18000</v>
      </c>
      <c r="D448" s="48">
        <v>140000</v>
      </c>
      <c r="E448" s="49">
        <f t="shared" si="12"/>
        <v>158000</v>
      </c>
      <c r="F448" s="50">
        <v>41518</v>
      </c>
      <c r="G448" s="51">
        <v>2014</v>
      </c>
      <c r="H448" s="46">
        <f t="shared" si="13"/>
        <v>626.98</v>
      </c>
    </row>
    <row r="449" spans="1:8" ht="30" x14ac:dyDescent="0.25">
      <c r="A449" t="s">
        <v>87</v>
      </c>
      <c r="B449" s="1" t="s">
        <v>10</v>
      </c>
      <c r="C449" s="58">
        <v>18000</v>
      </c>
      <c r="D449" s="48">
        <v>140000</v>
      </c>
      <c r="E449" s="49">
        <f t="shared" si="12"/>
        <v>158000</v>
      </c>
      <c r="F449" s="50">
        <v>41518</v>
      </c>
      <c r="G449" s="51">
        <v>2014</v>
      </c>
      <c r="H449" s="46">
        <f t="shared" si="13"/>
        <v>626.98</v>
      </c>
    </row>
    <row r="450" spans="1:8" ht="30" x14ac:dyDescent="0.25">
      <c r="A450" t="s">
        <v>87</v>
      </c>
      <c r="B450" s="1" t="s">
        <v>11</v>
      </c>
      <c r="C450" s="58">
        <v>18000</v>
      </c>
      <c r="D450" s="48">
        <v>140000</v>
      </c>
      <c r="E450" s="49">
        <f t="shared" ref="E450:E513" si="14">C450+D450</f>
        <v>158000</v>
      </c>
      <c r="F450" s="50">
        <v>41518</v>
      </c>
      <c r="G450" s="51">
        <v>2014</v>
      </c>
      <c r="H450" s="46">
        <f t="shared" ref="H450:H458" si="15">ROUNDDOWN(E450/252,2)</f>
        <v>626.98</v>
      </c>
    </row>
    <row r="451" spans="1:8" ht="30" x14ac:dyDescent="0.25">
      <c r="A451" t="s">
        <v>87</v>
      </c>
      <c r="B451" s="1" t="s">
        <v>12</v>
      </c>
      <c r="C451" s="58">
        <v>18000</v>
      </c>
      <c r="D451" s="48">
        <v>140000</v>
      </c>
      <c r="E451" s="49">
        <f t="shared" si="14"/>
        <v>158000</v>
      </c>
      <c r="F451" s="50">
        <v>41518</v>
      </c>
      <c r="G451" s="51">
        <v>2014</v>
      </c>
      <c r="H451" s="46">
        <f t="shared" si="15"/>
        <v>626.98</v>
      </c>
    </row>
    <row r="452" spans="1:8" ht="30" x14ac:dyDescent="0.25">
      <c r="A452" t="s">
        <v>87</v>
      </c>
      <c r="B452" s="1" t="s">
        <v>13</v>
      </c>
      <c r="C452" s="58">
        <v>18000</v>
      </c>
      <c r="D452" s="48">
        <v>140000</v>
      </c>
      <c r="E452" s="49">
        <f t="shared" si="14"/>
        <v>158000</v>
      </c>
      <c r="F452" s="50">
        <v>41518</v>
      </c>
      <c r="G452" s="51">
        <v>2014</v>
      </c>
      <c r="H452" s="46">
        <f t="shared" si="15"/>
        <v>626.98</v>
      </c>
    </row>
    <row r="453" spans="1:8" ht="30" x14ac:dyDescent="0.25">
      <c r="A453" t="s">
        <v>89</v>
      </c>
      <c r="B453" s="1" t="s">
        <v>14</v>
      </c>
      <c r="C453" s="58">
        <v>15000</v>
      </c>
      <c r="D453" s="48">
        <v>140000</v>
      </c>
      <c r="E453" s="49">
        <f t="shared" si="14"/>
        <v>155000</v>
      </c>
      <c r="F453" s="50">
        <v>41518</v>
      </c>
      <c r="G453" s="51">
        <v>2014</v>
      </c>
      <c r="H453" s="46">
        <f t="shared" si="15"/>
        <v>615.07000000000005</v>
      </c>
    </row>
    <row r="454" spans="1:8" ht="30" x14ac:dyDescent="0.25">
      <c r="A454" t="s">
        <v>86</v>
      </c>
      <c r="B454" s="1" t="s">
        <v>15</v>
      </c>
      <c r="C454" s="58">
        <v>18000</v>
      </c>
      <c r="D454" s="48">
        <v>140000</v>
      </c>
      <c r="E454" s="49">
        <f t="shared" si="14"/>
        <v>158000</v>
      </c>
      <c r="F454" s="50">
        <v>41518</v>
      </c>
      <c r="G454" s="51">
        <v>2014</v>
      </c>
      <c r="H454" s="46">
        <f t="shared" si="15"/>
        <v>626.98</v>
      </c>
    </row>
    <row r="455" spans="1:8" ht="30" x14ac:dyDescent="0.25">
      <c r="A455" t="s">
        <v>88</v>
      </c>
      <c r="B455" s="1" t="s">
        <v>16</v>
      </c>
      <c r="C455" s="58">
        <v>17999.8</v>
      </c>
      <c r="D455" s="48">
        <v>140000</v>
      </c>
      <c r="E455" s="49">
        <f t="shared" si="14"/>
        <v>157999.79999999999</v>
      </c>
      <c r="F455" s="50">
        <v>41518</v>
      </c>
      <c r="G455" s="51">
        <v>2014</v>
      </c>
      <c r="H455" s="46">
        <f t="shared" si="15"/>
        <v>626.98</v>
      </c>
    </row>
    <row r="456" spans="1:8" ht="30" x14ac:dyDescent="0.25">
      <c r="A456" t="s">
        <v>88</v>
      </c>
      <c r="B456" s="1" t="s">
        <v>17</v>
      </c>
      <c r="C456" s="58">
        <v>17999.8</v>
      </c>
      <c r="D456" s="48">
        <v>140000</v>
      </c>
      <c r="E456" s="49">
        <f t="shared" si="14"/>
        <v>157999.79999999999</v>
      </c>
      <c r="F456" s="50">
        <v>41518</v>
      </c>
      <c r="G456" s="51">
        <v>2014</v>
      </c>
      <c r="H456" s="46">
        <f t="shared" si="15"/>
        <v>626.98</v>
      </c>
    </row>
    <row r="457" spans="1:8" ht="30" x14ac:dyDescent="0.25">
      <c r="A457" t="s">
        <v>88</v>
      </c>
      <c r="B457" s="1" t="s">
        <v>18</v>
      </c>
      <c r="C457" s="58">
        <v>17999.8</v>
      </c>
      <c r="D457" s="48">
        <v>140000</v>
      </c>
      <c r="E457" s="49">
        <f t="shared" si="14"/>
        <v>157999.79999999999</v>
      </c>
      <c r="F457" s="50">
        <v>41518</v>
      </c>
      <c r="G457" s="51">
        <v>2014</v>
      </c>
      <c r="H457" s="46">
        <f t="shared" si="15"/>
        <v>626.98</v>
      </c>
    </row>
    <row r="458" spans="1:8" ht="30" x14ac:dyDescent="0.25">
      <c r="A458" t="s">
        <v>88</v>
      </c>
      <c r="B458" s="1" t="s">
        <v>19</v>
      </c>
      <c r="C458" s="58">
        <v>17999.8</v>
      </c>
      <c r="D458" s="48">
        <v>140000</v>
      </c>
      <c r="E458" s="49">
        <f t="shared" si="14"/>
        <v>157999.79999999999</v>
      </c>
      <c r="F458" s="50">
        <v>41518</v>
      </c>
      <c r="G458" s="51">
        <v>2014</v>
      </c>
      <c r="H458" s="46">
        <f t="shared" si="15"/>
        <v>626.98</v>
      </c>
    </row>
    <row r="459" spans="1:8" x14ac:dyDescent="0.25">
      <c r="B459" s="45" t="s">
        <v>80</v>
      </c>
      <c r="C459" s="59">
        <f>AVERAGE(C2:C458)</f>
        <v>15313.558599562353</v>
      </c>
      <c r="D459" s="59">
        <v>140000</v>
      </c>
      <c r="E459" s="59">
        <f>AVERAGE(E2:E458)</f>
        <v>155254.59798687077</v>
      </c>
      <c r="F459" s="60"/>
      <c r="G459" s="60"/>
      <c r="H459" s="60"/>
    </row>
    <row r="464" spans="1:8" x14ac:dyDescent="0.25">
      <c r="B464" s="1" t="s">
        <v>20</v>
      </c>
      <c r="C464" s="58">
        <v>17999.8</v>
      </c>
      <c r="D464" s="48">
        <v>140000</v>
      </c>
      <c r="E464" s="49">
        <f>C464+D464</f>
        <v>157999.79999999999</v>
      </c>
      <c r="F464" s="50">
        <v>41518</v>
      </c>
      <c r="G464" s="51">
        <v>2014</v>
      </c>
      <c r="H464" s="46">
        <f>ROUNDDOWN(E464/252,2)</f>
        <v>626.98</v>
      </c>
    </row>
    <row r="468" spans="2:8" x14ac:dyDescent="0.25">
      <c r="B468" s="65"/>
      <c r="C468" s="65"/>
      <c r="D468" s="65"/>
      <c r="E468" s="65"/>
      <c r="F468" s="65"/>
      <c r="G468" s="65"/>
      <c r="H468" s="65"/>
    </row>
    <row r="474" spans="2:8" x14ac:dyDescent="0.25">
      <c r="C474" s="58"/>
      <c r="D474" s="48"/>
      <c r="E474" s="49"/>
      <c r="F474" s="50"/>
      <c r="G474" s="51"/>
    </row>
    <row r="475" spans="2:8" x14ac:dyDescent="0.25">
      <c r="F475" s="50"/>
    </row>
    <row r="476" spans="2:8" x14ac:dyDescent="0.25">
      <c r="F476" s="50"/>
    </row>
    <row r="485" spans="3:6" x14ac:dyDescent="0.25">
      <c r="C485" s="46"/>
      <c r="D485" s="46"/>
      <c r="F485" s="46" t="s">
        <v>35</v>
      </c>
    </row>
  </sheetData>
  <sortState ref="A2:H445">
    <sortCondition ref="B2:B445"/>
  </sortState>
  <pageMargins left="0.7" right="0.7" top="0.75" bottom="0.75" header="0.3" footer="0.3"/>
  <pageSetup scale="6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J27" sqref="J27"/>
    </sheetView>
  </sheetViews>
  <sheetFormatPr defaultColWidth="11" defaultRowHeight="15" x14ac:dyDescent="0.25"/>
  <cols>
    <col min="1" max="1" width="19.140625" bestFit="1" customWidth="1"/>
    <col min="2" max="2" width="13.85546875" customWidth="1"/>
    <col min="3" max="3" width="12.140625" customWidth="1"/>
    <col min="4" max="4" width="13.42578125" customWidth="1"/>
    <col min="5" max="5" width="12.140625" bestFit="1" customWidth="1"/>
    <col min="6" max="6" width="12.5703125" bestFit="1" customWidth="1"/>
    <col min="7" max="7" width="9.42578125" customWidth="1"/>
  </cols>
  <sheetData>
    <row r="1" spans="1:7" ht="30" x14ac:dyDescent="0.25">
      <c r="A1" s="39" t="s">
        <v>0</v>
      </c>
      <c r="B1" s="40" t="s">
        <v>40</v>
      </c>
      <c r="C1" s="41" t="s">
        <v>41</v>
      </c>
      <c r="D1" s="42" t="s">
        <v>60</v>
      </c>
      <c r="E1" s="42" t="s">
        <v>61</v>
      </c>
      <c r="F1" s="42" t="s">
        <v>62</v>
      </c>
      <c r="G1" s="42" t="s">
        <v>36</v>
      </c>
    </row>
    <row r="2" spans="1:7" x14ac:dyDescent="0.25">
      <c r="A2" s="12" t="s">
        <v>21</v>
      </c>
      <c r="B2" s="43">
        <v>8250</v>
      </c>
      <c r="C2" s="4">
        <v>154000</v>
      </c>
      <c r="D2" s="2">
        <f t="shared" ref="D2:D15" si="0">B2+C2</f>
        <v>162250</v>
      </c>
      <c r="E2" s="5">
        <v>41518</v>
      </c>
      <c r="F2" s="6">
        <v>2014</v>
      </c>
      <c r="G2" s="3">
        <f t="shared" ref="G2:G15" si="1">ROUNDDOWN(D2/252,2)</f>
        <v>643.84</v>
      </c>
    </row>
    <row r="3" spans="1:7" x14ac:dyDescent="0.25">
      <c r="A3" s="1" t="s">
        <v>22</v>
      </c>
      <c r="B3" s="10">
        <v>8999.9</v>
      </c>
      <c r="C3" s="4">
        <v>154000</v>
      </c>
      <c r="D3" s="2">
        <f t="shared" si="0"/>
        <v>162999.9</v>
      </c>
      <c r="E3" s="5">
        <v>41518</v>
      </c>
      <c r="F3" s="6">
        <v>2014</v>
      </c>
      <c r="G3" s="3">
        <f t="shared" si="1"/>
        <v>646.82000000000005</v>
      </c>
    </row>
    <row r="4" spans="1:7" x14ac:dyDescent="0.25">
      <c r="A4" s="1" t="s">
        <v>23</v>
      </c>
      <c r="B4" s="10">
        <v>9000</v>
      </c>
      <c r="C4" s="4">
        <v>154000</v>
      </c>
      <c r="D4" s="2">
        <f t="shared" si="0"/>
        <v>163000</v>
      </c>
      <c r="E4" s="5">
        <v>41518</v>
      </c>
      <c r="F4" s="6">
        <v>2014</v>
      </c>
      <c r="G4" s="3">
        <f t="shared" si="1"/>
        <v>646.82000000000005</v>
      </c>
    </row>
    <row r="5" spans="1:7" x14ac:dyDescent="0.25">
      <c r="A5" s="1" t="s">
        <v>24</v>
      </c>
      <c r="B5" s="10">
        <v>9000</v>
      </c>
      <c r="C5" s="4">
        <v>154000</v>
      </c>
      <c r="D5" s="2">
        <f t="shared" si="0"/>
        <v>163000</v>
      </c>
      <c r="E5" s="5">
        <v>41518</v>
      </c>
      <c r="F5" s="6">
        <v>2014</v>
      </c>
      <c r="G5" s="3">
        <f t="shared" si="1"/>
        <v>646.82000000000005</v>
      </c>
    </row>
    <row r="6" spans="1:7" x14ac:dyDescent="0.25">
      <c r="A6" s="1" t="s">
        <v>25</v>
      </c>
      <c r="B6" s="10">
        <v>9000</v>
      </c>
      <c r="C6" s="4">
        <v>154000</v>
      </c>
      <c r="D6" s="2">
        <f t="shared" si="0"/>
        <v>163000</v>
      </c>
      <c r="E6" s="5">
        <v>41518</v>
      </c>
      <c r="F6" s="6">
        <v>2014</v>
      </c>
      <c r="G6" s="3">
        <f t="shared" si="1"/>
        <v>646.82000000000005</v>
      </c>
    </row>
    <row r="7" spans="1:7" x14ac:dyDescent="0.25">
      <c r="A7" s="1" t="s">
        <v>26</v>
      </c>
      <c r="B7" s="10">
        <v>8628.1200000000008</v>
      </c>
      <c r="C7" s="4">
        <v>154000</v>
      </c>
      <c r="D7" s="2">
        <f t="shared" si="0"/>
        <v>162628.12</v>
      </c>
      <c r="E7" s="5">
        <v>41518</v>
      </c>
      <c r="F7" s="6">
        <v>2014</v>
      </c>
      <c r="G7" s="3">
        <f t="shared" si="1"/>
        <v>645.34</v>
      </c>
    </row>
    <row r="8" spans="1:7" x14ac:dyDescent="0.25">
      <c r="A8" s="1" t="s">
        <v>27</v>
      </c>
      <c r="B8" s="10">
        <v>9000</v>
      </c>
      <c r="C8" s="4">
        <v>154000</v>
      </c>
      <c r="D8" s="2">
        <f t="shared" si="0"/>
        <v>163000</v>
      </c>
      <c r="E8" s="5">
        <v>41518</v>
      </c>
      <c r="F8" s="6">
        <v>2014</v>
      </c>
      <c r="G8" s="3">
        <f t="shared" si="1"/>
        <v>646.82000000000005</v>
      </c>
    </row>
    <row r="9" spans="1:7" x14ac:dyDescent="0.25">
      <c r="A9" s="1" t="s">
        <v>28</v>
      </c>
      <c r="B9" s="10">
        <v>7500</v>
      </c>
      <c r="C9" s="4">
        <v>154000</v>
      </c>
      <c r="D9" s="2">
        <f t="shared" si="0"/>
        <v>161500</v>
      </c>
      <c r="E9" s="5">
        <v>41518</v>
      </c>
      <c r="F9" s="6">
        <v>2014</v>
      </c>
      <c r="G9" s="3">
        <f t="shared" si="1"/>
        <v>640.87</v>
      </c>
    </row>
    <row r="10" spans="1:7" x14ac:dyDescent="0.25">
      <c r="A10" s="1" t="s">
        <v>29</v>
      </c>
      <c r="B10" s="11">
        <v>9000</v>
      </c>
      <c r="C10" s="4">
        <v>154000</v>
      </c>
      <c r="D10" s="7">
        <f t="shared" si="0"/>
        <v>163000</v>
      </c>
      <c r="E10" s="5">
        <v>41518</v>
      </c>
      <c r="F10" s="6">
        <v>2014</v>
      </c>
      <c r="G10" s="8">
        <f t="shared" si="1"/>
        <v>646.82000000000005</v>
      </c>
    </row>
    <row r="11" spans="1:7" x14ac:dyDescent="0.25">
      <c r="A11" s="1" t="s">
        <v>30</v>
      </c>
      <c r="B11" s="10">
        <v>9000</v>
      </c>
      <c r="C11" s="4">
        <v>154000</v>
      </c>
      <c r="D11" s="2">
        <f t="shared" si="0"/>
        <v>163000</v>
      </c>
      <c r="E11" s="5">
        <v>41518</v>
      </c>
      <c r="F11" s="6">
        <v>2014</v>
      </c>
      <c r="G11" s="3">
        <f t="shared" si="1"/>
        <v>646.82000000000005</v>
      </c>
    </row>
    <row r="12" spans="1:7" x14ac:dyDescent="0.25">
      <c r="A12" s="1" t="s">
        <v>31</v>
      </c>
      <c r="B12" s="10">
        <v>7500</v>
      </c>
      <c r="C12" s="4">
        <v>154000</v>
      </c>
      <c r="D12" s="2">
        <f t="shared" si="0"/>
        <v>161500</v>
      </c>
      <c r="E12" s="5">
        <v>41518</v>
      </c>
      <c r="F12" s="6">
        <v>2014</v>
      </c>
      <c r="G12" s="3">
        <f t="shared" si="1"/>
        <v>640.87</v>
      </c>
    </row>
    <row r="13" spans="1:7" x14ac:dyDescent="0.25">
      <c r="A13" s="1" t="s">
        <v>32</v>
      </c>
      <c r="B13" s="10">
        <v>6573.04</v>
      </c>
      <c r="C13" s="4">
        <v>154000</v>
      </c>
      <c r="D13" s="2">
        <f t="shared" si="0"/>
        <v>160573.04</v>
      </c>
      <c r="E13" s="5">
        <v>41518</v>
      </c>
      <c r="F13" s="6">
        <v>2014</v>
      </c>
      <c r="G13" s="3">
        <f t="shared" si="1"/>
        <v>637.19000000000005</v>
      </c>
    </row>
    <row r="14" spans="1:7" x14ac:dyDescent="0.25">
      <c r="A14" s="1" t="s">
        <v>33</v>
      </c>
      <c r="B14" s="10">
        <v>9000</v>
      </c>
      <c r="C14" s="4">
        <v>154000</v>
      </c>
      <c r="D14" s="2">
        <f t="shared" si="0"/>
        <v>163000</v>
      </c>
      <c r="E14" s="5">
        <v>41518</v>
      </c>
      <c r="F14" s="6">
        <v>2014</v>
      </c>
      <c r="G14" s="3">
        <f t="shared" si="1"/>
        <v>646.82000000000005</v>
      </c>
    </row>
    <row r="15" spans="1:7" x14ac:dyDescent="0.25">
      <c r="A15" s="1" t="s">
        <v>34</v>
      </c>
      <c r="B15" s="10">
        <v>8250</v>
      </c>
      <c r="C15" s="4">
        <v>154000</v>
      </c>
      <c r="D15" s="2">
        <f t="shared" si="0"/>
        <v>162250</v>
      </c>
      <c r="E15" s="5">
        <v>41518</v>
      </c>
      <c r="F15" s="6">
        <v>2014</v>
      </c>
      <c r="G15" s="3">
        <f t="shared" si="1"/>
        <v>643.84</v>
      </c>
    </row>
    <row r="18" spans="1:6" ht="37.5" customHeight="1" x14ac:dyDescent="0.25">
      <c r="A18" s="17" t="s">
        <v>37</v>
      </c>
      <c r="B18" s="17" t="s">
        <v>38</v>
      </c>
      <c r="C18" s="38" t="s">
        <v>39</v>
      </c>
      <c r="D18" s="38" t="s">
        <v>40</v>
      </c>
      <c r="E18" s="38" t="s">
        <v>41</v>
      </c>
      <c r="F18" s="38" t="s">
        <v>42</v>
      </c>
    </row>
    <row r="19" spans="1:6" x14ac:dyDescent="0.25">
      <c r="A19" s="18" t="s">
        <v>43</v>
      </c>
      <c r="B19" s="19" t="s">
        <v>44</v>
      </c>
      <c r="C19" s="19">
        <v>8</v>
      </c>
      <c r="D19" s="20">
        <f>B2</f>
        <v>8250</v>
      </c>
      <c r="E19" s="21">
        <v>154000</v>
      </c>
      <c r="F19" s="22">
        <f t="shared" ref="F19:F32" si="2">D19+E19</f>
        <v>162250</v>
      </c>
    </row>
    <row r="20" spans="1:6" x14ac:dyDescent="0.25">
      <c r="A20" s="18" t="s">
        <v>45</v>
      </c>
      <c r="B20" s="19" t="s">
        <v>44</v>
      </c>
      <c r="C20" s="19">
        <v>2</v>
      </c>
      <c r="D20" s="23">
        <f>B11</f>
        <v>9000</v>
      </c>
      <c r="E20" s="21">
        <v>154000</v>
      </c>
      <c r="F20" s="22">
        <f t="shared" si="2"/>
        <v>163000</v>
      </c>
    </row>
    <row r="21" spans="1:6" x14ac:dyDescent="0.25">
      <c r="A21" s="18" t="s">
        <v>46</v>
      </c>
      <c r="B21" s="19" t="s">
        <v>44</v>
      </c>
      <c r="C21" s="19">
        <v>2</v>
      </c>
      <c r="D21" s="23">
        <f t="shared" ref="D21:D24" si="3">B12</f>
        <v>7500</v>
      </c>
      <c r="E21" s="21">
        <v>154000</v>
      </c>
      <c r="F21" s="22">
        <f t="shared" si="2"/>
        <v>161500</v>
      </c>
    </row>
    <row r="22" spans="1:6" x14ac:dyDescent="0.25">
      <c r="A22" s="18" t="s">
        <v>47</v>
      </c>
      <c r="B22" s="19" t="s">
        <v>44</v>
      </c>
      <c r="C22" s="19">
        <v>2</v>
      </c>
      <c r="D22" s="23">
        <f t="shared" si="3"/>
        <v>6573.04</v>
      </c>
      <c r="E22" s="21">
        <v>154000</v>
      </c>
      <c r="F22" s="22">
        <f t="shared" si="2"/>
        <v>160573.04</v>
      </c>
    </row>
    <row r="23" spans="1:6" x14ac:dyDescent="0.25">
      <c r="A23" s="18" t="s">
        <v>48</v>
      </c>
      <c r="B23" s="19" t="s">
        <v>44</v>
      </c>
      <c r="C23" s="19">
        <v>5</v>
      </c>
      <c r="D23" s="23">
        <f t="shared" si="3"/>
        <v>9000</v>
      </c>
      <c r="E23" s="21">
        <v>154000</v>
      </c>
      <c r="F23" s="22">
        <f t="shared" si="2"/>
        <v>163000</v>
      </c>
    </row>
    <row r="24" spans="1:6" x14ac:dyDescent="0.25">
      <c r="A24" s="18" t="s">
        <v>49</v>
      </c>
      <c r="B24" s="19" t="s">
        <v>44</v>
      </c>
      <c r="C24" s="19">
        <v>8</v>
      </c>
      <c r="D24" s="23">
        <f t="shared" si="3"/>
        <v>8250</v>
      </c>
      <c r="E24" s="21">
        <v>154000</v>
      </c>
      <c r="F24" s="22">
        <f t="shared" si="2"/>
        <v>162250</v>
      </c>
    </row>
    <row r="25" spans="1:6" x14ac:dyDescent="0.25">
      <c r="A25" s="18" t="s">
        <v>50</v>
      </c>
      <c r="B25" s="19" t="s">
        <v>44</v>
      </c>
      <c r="C25" s="19">
        <v>6</v>
      </c>
      <c r="D25" s="23">
        <f>B2</f>
        <v>8250</v>
      </c>
      <c r="E25" s="21">
        <v>154000</v>
      </c>
      <c r="F25" s="22">
        <f t="shared" si="2"/>
        <v>162250</v>
      </c>
    </row>
    <row r="26" spans="1:6" x14ac:dyDescent="0.25">
      <c r="A26" s="18" t="s">
        <v>51</v>
      </c>
      <c r="B26" s="19" t="s">
        <v>44</v>
      </c>
      <c r="C26" s="19">
        <v>5</v>
      </c>
      <c r="D26" s="23">
        <f t="shared" ref="D26:D32" si="4">B3</f>
        <v>8999.9</v>
      </c>
      <c r="E26" s="21">
        <v>154000</v>
      </c>
      <c r="F26" s="22">
        <f t="shared" si="2"/>
        <v>162999.9</v>
      </c>
    </row>
    <row r="27" spans="1:6" x14ac:dyDescent="0.25">
      <c r="A27" s="18" t="s">
        <v>52</v>
      </c>
      <c r="B27" s="19" t="s">
        <v>44</v>
      </c>
      <c r="C27" s="19">
        <v>6</v>
      </c>
      <c r="D27" s="23">
        <f t="shared" si="4"/>
        <v>9000</v>
      </c>
      <c r="E27" s="21">
        <v>154000</v>
      </c>
      <c r="F27" s="22">
        <f t="shared" si="2"/>
        <v>163000</v>
      </c>
    </row>
    <row r="28" spans="1:6" x14ac:dyDescent="0.25">
      <c r="A28" s="18" t="s">
        <v>53</v>
      </c>
      <c r="B28" s="19" t="s">
        <v>44</v>
      </c>
      <c r="C28" s="19">
        <v>12</v>
      </c>
      <c r="D28" s="23">
        <f t="shared" si="4"/>
        <v>9000</v>
      </c>
      <c r="E28" s="21">
        <v>154000</v>
      </c>
      <c r="F28" s="22">
        <f t="shared" si="2"/>
        <v>163000</v>
      </c>
    </row>
    <row r="29" spans="1:6" x14ac:dyDescent="0.25">
      <c r="A29" s="18" t="s">
        <v>54</v>
      </c>
      <c r="B29" s="19" t="s">
        <v>44</v>
      </c>
      <c r="C29" s="19">
        <v>2</v>
      </c>
      <c r="D29" s="23">
        <f t="shared" si="4"/>
        <v>9000</v>
      </c>
      <c r="E29" s="21">
        <v>154000</v>
      </c>
      <c r="F29" s="22">
        <f t="shared" si="2"/>
        <v>163000</v>
      </c>
    </row>
    <row r="30" spans="1:6" x14ac:dyDescent="0.25">
      <c r="A30" s="27" t="s">
        <v>55</v>
      </c>
      <c r="B30" s="19" t="s">
        <v>44</v>
      </c>
      <c r="C30" s="19">
        <v>3</v>
      </c>
      <c r="D30" s="23">
        <f t="shared" si="4"/>
        <v>8628.1200000000008</v>
      </c>
      <c r="E30" s="21">
        <v>154000</v>
      </c>
      <c r="F30" s="22">
        <f t="shared" si="2"/>
        <v>162628.12</v>
      </c>
    </row>
    <row r="31" spans="1:6" x14ac:dyDescent="0.25">
      <c r="A31" s="19" t="s">
        <v>56</v>
      </c>
      <c r="B31" s="19" t="s">
        <v>44</v>
      </c>
      <c r="C31" s="19">
        <v>2</v>
      </c>
      <c r="D31" s="23">
        <f t="shared" si="4"/>
        <v>9000</v>
      </c>
      <c r="E31" s="21">
        <v>154000</v>
      </c>
      <c r="F31" s="22">
        <f t="shared" si="2"/>
        <v>163000</v>
      </c>
    </row>
    <row r="32" spans="1:6" x14ac:dyDescent="0.25">
      <c r="A32" s="19" t="s">
        <v>57</v>
      </c>
      <c r="B32" s="19" t="s">
        <v>44</v>
      </c>
      <c r="C32" s="19">
        <v>3</v>
      </c>
      <c r="D32" s="23">
        <f t="shared" si="4"/>
        <v>7500</v>
      </c>
      <c r="E32" s="21">
        <v>154000</v>
      </c>
      <c r="F32" s="22">
        <f t="shared" si="2"/>
        <v>161500</v>
      </c>
    </row>
    <row r="33" spans="1:6" x14ac:dyDescent="0.25">
      <c r="A33" s="31" t="s">
        <v>58</v>
      </c>
      <c r="B33" s="31"/>
      <c r="C33" s="31">
        <f>SUM(C19:C32)</f>
        <v>66</v>
      </c>
      <c r="D33" s="32">
        <f>((C19*D19)+(C20*D20)+(C21*D21)+(C22*D22)+(C23*D23)+(C24*D24)+(C25*D25)+(C26*D26)+(C27*D27)+(C28*D28)+(C29*D29)+(C30*D30)+(C31*D31)+(D32*C32))/C33</f>
        <v>8545.9081818181803</v>
      </c>
      <c r="E33" s="33"/>
      <c r="F33" s="34">
        <f>((C19*F19)+(C20*F20)+(C21*F21)+(C22*F22)+(C23*F23)+(C24*F24)+(C25*F25)+(C26*F26)+(C27*F27)+(C28*F28)+(C29*F29)+(C30*F30)+(C31*F31)+(F32*C32))/C33</f>
        <v>162545.90818181817</v>
      </c>
    </row>
    <row r="34" spans="1:6" x14ac:dyDescent="0.25">
      <c r="A34" s="19"/>
      <c r="B34" s="19"/>
      <c r="C34" s="19"/>
      <c r="D34" s="29"/>
      <c r="E34" s="30"/>
      <c r="F34" s="22"/>
    </row>
    <row r="35" spans="1:6" x14ac:dyDescent="0.25">
      <c r="A35" s="18" t="s">
        <v>43</v>
      </c>
      <c r="B35" s="19" t="s">
        <v>59</v>
      </c>
      <c r="C35" s="19">
        <v>1</v>
      </c>
      <c r="D35" s="20">
        <v>7500</v>
      </c>
      <c r="E35" s="21">
        <v>156500</v>
      </c>
      <c r="F35" s="22">
        <f t="shared" ref="F35:F48" si="5">D35+E35</f>
        <v>164000</v>
      </c>
    </row>
    <row r="36" spans="1:6" x14ac:dyDescent="0.25">
      <c r="A36" s="18" t="s">
        <v>45</v>
      </c>
      <c r="B36" s="19" t="s">
        <v>59</v>
      </c>
      <c r="C36" s="19">
        <v>1</v>
      </c>
      <c r="D36" s="23">
        <v>7500</v>
      </c>
      <c r="E36" s="21">
        <v>156500</v>
      </c>
      <c r="F36" s="22">
        <f t="shared" si="5"/>
        <v>164000</v>
      </c>
    </row>
    <row r="37" spans="1:6" x14ac:dyDescent="0.25">
      <c r="A37" s="18" t="s">
        <v>46</v>
      </c>
      <c r="B37" s="19" t="s">
        <v>59</v>
      </c>
      <c r="C37" s="19">
        <v>1</v>
      </c>
      <c r="D37" s="23">
        <v>7500</v>
      </c>
      <c r="E37" s="21">
        <v>156500</v>
      </c>
      <c r="F37" s="22">
        <f t="shared" si="5"/>
        <v>164000</v>
      </c>
    </row>
    <row r="38" spans="1:6" x14ac:dyDescent="0.25">
      <c r="A38" s="18" t="s">
        <v>47</v>
      </c>
      <c r="B38" s="19" t="s">
        <v>59</v>
      </c>
      <c r="C38" s="19">
        <v>1</v>
      </c>
      <c r="D38" s="23">
        <v>6573.04</v>
      </c>
      <c r="E38" s="21">
        <v>156500</v>
      </c>
      <c r="F38" s="22">
        <f t="shared" si="5"/>
        <v>163073.04</v>
      </c>
    </row>
    <row r="39" spans="1:6" x14ac:dyDescent="0.25">
      <c r="A39" s="18" t="s">
        <v>48</v>
      </c>
      <c r="B39" s="19" t="s">
        <v>59</v>
      </c>
      <c r="C39" s="19">
        <v>1</v>
      </c>
      <c r="D39" s="23">
        <v>7500</v>
      </c>
      <c r="E39" s="21">
        <v>156500</v>
      </c>
      <c r="F39" s="22">
        <f t="shared" si="5"/>
        <v>164000</v>
      </c>
    </row>
    <row r="40" spans="1:6" x14ac:dyDescent="0.25">
      <c r="A40" s="18" t="s">
        <v>49</v>
      </c>
      <c r="B40" s="19" t="s">
        <v>59</v>
      </c>
      <c r="C40" s="19">
        <v>1</v>
      </c>
      <c r="D40" s="24">
        <v>7500</v>
      </c>
      <c r="E40" s="21">
        <v>156500</v>
      </c>
      <c r="F40" s="22">
        <f t="shared" si="5"/>
        <v>164000</v>
      </c>
    </row>
    <row r="41" spans="1:6" x14ac:dyDescent="0.25">
      <c r="A41" s="18" t="s">
        <v>50</v>
      </c>
      <c r="B41" s="19" t="s">
        <v>59</v>
      </c>
      <c r="C41" s="19">
        <v>1</v>
      </c>
      <c r="D41" s="23">
        <v>7499.96</v>
      </c>
      <c r="E41" s="21">
        <v>156500</v>
      </c>
      <c r="F41" s="22">
        <f t="shared" si="5"/>
        <v>163999.96</v>
      </c>
    </row>
    <row r="42" spans="1:6" x14ac:dyDescent="0.25">
      <c r="A42" s="18" t="s">
        <v>51</v>
      </c>
      <c r="B42" s="19" t="s">
        <v>59</v>
      </c>
      <c r="C42" s="19">
        <v>1</v>
      </c>
      <c r="D42" s="23">
        <v>7500</v>
      </c>
      <c r="E42" s="21">
        <v>156500</v>
      </c>
      <c r="F42" s="22">
        <f t="shared" si="5"/>
        <v>164000</v>
      </c>
    </row>
    <row r="43" spans="1:6" x14ac:dyDescent="0.25">
      <c r="A43" s="18" t="s">
        <v>52</v>
      </c>
      <c r="B43" s="19" t="s">
        <v>59</v>
      </c>
      <c r="C43" s="19">
        <v>1</v>
      </c>
      <c r="D43" s="25">
        <v>7500</v>
      </c>
      <c r="E43" s="21">
        <v>156500</v>
      </c>
      <c r="F43" s="22">
        <f t="shared" si="5"/>
        <v>164000</v>
      </c>
    </row>
    <row r="44" spans="1:6" x14ac:dyDescent="0.25">
      <c r="A44" s="18" t="s">
        <v>53</v>
      </c>
      <c r="B44" s="19" t="s">
        <v>59</v>
      </c>
      <c r="C44" s="19">
        <v>1</v>
      </c>
      <c r="D44" s="23">
        <v>7500</v>
      </c>
      <c r="E44" s="21">
        <v>156500</v>
      </c>
      <c r="F44" s="22">
        <f t="shared" si="5"/>
        <v>164000</v>
      </c>
    </row>
    <row r="45" spans="1:6" x14ac:dyDescent="0.25">
      <c r="A45" s="18" t="s">
        <v>54</v>
      </c>
      <c r="B45" s="19" t="s">
        <v>59</v>
      </c>
      <c r="C45" s="19">
        <v>1</v>
      </c>
      <c r="D45" s="26">
        <v>7500</v>
      </c>
      <c r="E45" s="21">
        <v>156500</v>
      </c>
      <c r="F45" s="22">
        <f t="shared" si="5"/>
        <v>164000</v>
      </c>
    </row>
    <row r="46" spans="1:6" x14ac:dyDescent="0.25">
      <c r="A46" s="27" t="s">
        <v>55</v>
      </c>
      <c r="B46" s="19" t="s">
        <v>59</v>
      </c>
      <c r="C46" s="19">
        <v>1</v>
      </c>
      <c r="D46" s="28">
        <v>4087</v>
      </c>
      <c r="E46" s="21">
        <v>156500</v>
      </c>
      <c r="F46" s="22">
        <f t="shared" si="5"/>
        <v>160587</v>
      </c>
    </row>
    <row r="47" spans="1:6" x14ac:dyDescent="0.25">
      <c r="A47" s="19" t="s">
        <v>56</v>
      </c>
      <c r="B47" s="19" t="s">
        <v>59</v>
      </c>
      <c r="C47" s="19">
        <v>1</v>
      </c>
      <c r="D47" s="26">
        <v>7500</v>
      </c>
      <c r="E47" s="21">
        <v>156500</v>
      </c>
      <c r="F47" s="22">
        <f t="shared" si="5"/>
        <v>164000</v>
      </c>
    </row>
    <row r="48" spans="1:6" x14ac:dyDescent="0.25">
      <c r="A48" s="19" t="s">
        <v>57</v>
      </c>
      <c r="B48" s="19" t="s">
        <v>59</v>
      </c>
      <c r="C48" s="19">
        <v>1</v>
      </c>
      <c r="D48" s="29">
        <v>7500</v>
      </c>
      <c r="E48" s="21">
        <v>156500</v>
      </c>
      <c r="F48" s="22">
        <f t="shared" si="5"/>
        <v>164000</v>
      </c>
    </row>
    <row r="49" spans="1:6" x14ac:dyDescent="0.25">
      <c r="A49" s="31" t="s">
        <v>58</v>
      </c>
      <c r="B49" s="17"/>
      <c r="C49" s="17"/>
      <c r="D49" s="35">
        <f>AVERAGE(D35:D48)</f>
        <v>7190</v>
      </c>
      <c r="E49" s="36"/>
      <c r="F49" s="37">
        <f>AVERAGE(F35:F48)</f>
        <v>163690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 </vt:lpstr>
      <vt:lpstr>District with Counties</vt:lpstr>
      <vt:lpstr>Appellate</vt:lpstr>
    </vt:vector>
  </TitlesOfParts>
  <Company>Texas Comptroller of Public Accounts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Courts User</cp:lastModifiedBy>
  <dcterms:created xsi:type="dcterms:W3CDTF">2013-10-21T18:55:03Z</dcterms:created>
  <dcterms:modified xsi:type="dcterms:W3CDTF">2013-11-13T15:52:08Z</dcterms:modified>
</cp:coreProperties>
</file>